
<file path=[Content_Types].xml><?xml version="1.0" encoding="utf-8"?>
<Types xmlns="http://schemas.openxmlformats.org/package/2006/content-types">
  <Default Extension="5D2F28A0" ContentType="image/png"/>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212"/>
  <workbookPr defaultThemeVersion="124226"/>
  <mc:AlternateContent xmlns:mc="http://schemas.openxmlformats.org/markup-compatibility/2006">
    <mc:Choice Requires="x15">
      <x15ac:absPath xmlns:x15ac="http://schemas.microsoft.com/office/spreadsheetml/2010/11/ac" url="/Users/m.westenbrink/Downloads/"/>
    </mc:Choice>
  </mc:AlternateContent>
  <xr:revisionPtr revIDLastSave="0" documentId="8_{16B43FCA-3771-8D40-8D57-B6D25ADA540F}" xr6:coauthVersionLast="47" xr6:coauthVersionMax="47" xr10:uidLastSave="{00000000-0000-0000-0000-000000000000}"/>
  <bookViews>
    <workbookView xWindow="0" yWindow="500" windowWidth="33500" windowHeight="17580" tabRatio="790" activeTab="1" xr2:uid="{00000000-000D-0000-FFFF-FFFF00000000}"/>
  </bookViews>
  <sheets>
    <sheet name="CUSTOM 2023" sheetId="17" r:id="rId1"/>
    <sheet name="PRIJZEN" sheetId="12" r:id="rId2"/>
    <sheet name="LEVERTIJDEN" sheetId="13" r:id="rId3"/>
    <sheet name="VERPAKKING" sheetId="15" r:id="rId4"/>
    <sheet name="STANDAARD CUSTOM VERPAKKING" sheetId="7" r:id="rId5"/>
    <sheet name="CUSTOMIZED VERPAKKING" sheetId="10" r:id="rId6"/>
  </sheets>
  <definedNames>
    <definedName name="_xlnm.Print_Area" localSheetId="5">'CUSTOMIZED VERPAKKING'!$A$1:$J$124</definedName>
    <definedName name="_xlnm.Print_Area" localSheetId="4">'STANDAARD CUSTOM VERPAKKING'!$A$1:$G$110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7" i="10" l="1"/>
  <c r="H16" i="10"/>
  <c r="H18" i="10" l="1"/>
  <c r="I18" i="10" s="1"/>
</calcChain>
</file>

<file path=xl/sharedStrings.xml><?xml version="1.0" encoding="utf-8"?>
<sst xmlns="http://schemas.openxmlformats.org/spreadsheetml/2006/main" count="858" uniqueCount="260">
  <si>
    <t>+100</t>
  </si>
  <si>
    <t>+500</t>
  </si>
  <si>
    <t>+10.000</t>
  </si>
  <si>
    <t>+15.000</t>
  </si>
  <si>
    <t>-</t>
  </si>
  <si>
    <t>TERMS AND CONDITIONS</t>
  </si>
  <si>
    <t>&gt;  20.000 pieces</t>
  </si>
  <si>
    <t>&gt;  10.000 pieces</t>
  </si>
  <si>
    <t xml:space="preserve"> &gt;  2.000 pieces</t>
  </si>
  <si>
    <t>100-249</t>
  </si>
  <si>
    <t>1.250-1.499</t>
  </si>
  <si>
    <t>250-499</t>
  </si>
  <si>
    <t>1.500-1749</t>
  </si>
  <si>
    <t>500-749</t>
  </si>
  <si>
    <t>1.750-1.999</t>
  </si>
  <si>
    <t>750-999</t>
  </si>
  <si>
    <t>2.000-2.249</t>
  </si>
  <si>
    <t>1.000-1.249</t>
  </si>
  <si>
    <t>2.500-2.999</t>
  </si>
  <si>
    <t>+105</t>
  </si>
  <si>
    <t>+315</t>
  </si>
  <si>
    <t>+525</t>
  </si>
  <si>
    <t>          1,555 €</t>
  </si>
  <si>
    <t>          2,739 €</t>
  </si>
  <si>
    <t>          0,964 €</t>
  </si>
  <si>
    <t>          1,676 €</t>
  </si>
  <si>
    <t>          0,521 €</t>
  </si>
  <si>
    <t>          0,878 €</t>
  </si>
  <si>
    <t>          0,373 €</t>
  </si>
  <si>
    <t>          0,613 €</t>
  </si>
  <si>
    <t>          0,299 €</t>
  </si>
  <si>
    <t>          0,480 €</t>
  </si>
  <si>
    <t>          0,255 €</t>
  </si>
  <si>
    <t>          0,400 €</t>
  </si>
  <si>
    <t>          0,225 €</t>
  </si>
  <si>
    <t>          0,347 €</t>
  </si>
  <si>
    <t>          0,166 €</t>
  </si>
  <si>
    <t>          0,241 €</t>
  </si>
  <si>
    <t>          0,122 €</t>
  </si>
  <si>
    <t>          0,161 €</t>
  </si>
  <si>
    <t>100% CUSTOM BOX</t>
  </si>
  <si>
    <t>Standard Scroll</t>
  </si>
  <si>
    <t>         0,68 €</t>
  </si>
  <si>
    <t>         0,61 €</t>
  </si>
  <si>
    <t>         0,55 €</t>
  </si>
  <si>
    <t>Gift Bag</t>
  </si>
  <si>
    <t>SCROLL WITH CUSTOMER'S LOGO</t>
  </si>
  <si>
    <t>MOQ</t>
  </si>
  <si>
    <t>Samples</t>
  </si>
  <si>
    <t>0 units</t>
  </si>
  <si>
    <t xml:space="preserve">Paper scroll (100g/m2) </t>
  </si>
  <si>
    <t>MAX</t>
  </si>
  <si>
    <t>Header</t>
  </si>
  <si>
    <t>Hangtag</t>
  </si>
  <si>
    <t>15x20 cm - 100% cotton bag
Oeko Tex Standard 100 certification</t>
  </si>
  <si>
    <t>Polar &amp; EcoStretch Beanie</t>
  </si>
  <si>
    <t>ThermoNet® Beanie</t>
  </si>
  <si>
    <t>Pack Speed Visor</t>
  </si>
  <si>
    <t>Trucker Cap</t>
  </si>
  <si>
    <t>CoolNet UV® Wide Headband</t>
  </si>
  <si>
    <t>CoolNet UV®  Ellipse Headband</t>
  </si>
  <si>
    <t>CoolNet UV® Half  Headband</t>
  </si>
  <si>
    <t>Windproof Neckwear</t>
  </si>
  <si>
    <t>Polar Reversible Multifunctional Neckwear</t>
  </si>
  <si>
    <t>Polar Multifunctional Neckwear</t>
  </si>
  <si>
    <t>ThermoNet® Multifunctional Neckwear</t>
  </si>
  <si>
    <t>Reflective Multifunctional Neckwear</t>
  </si>
  <si>
    <t>CoolNet UV® Multifunctional Neckwear</t>
  </si>
  <si>
    <t>Original EcoStretch Multifunctional Neckwear</t>
  </si>
  <si>
    <t>Pack Speed Cap</t>
  </si>
  <si>
    <t>Pack Cycle Cap</t>
  </si>
  <si>
    <t>Reflective Multifunctional Neckwear *</t>
  </si>
  <si>
    <t>Merino Lightweight</t>
  </si>
  <si>
    <t>EcoStretch Beanie</t>
  </si>
  <si>
    <t>2. 100% CUSTOMIZED CARDBOARD HEADER</t>
  </si>
  <si>
    <t>3. CUSTOMIZED BOX</t>
  </si>
  <si>
    <r>
      <t>4. CUSTOMIZED SCROLL</t>
    </r>
    <r>
      <rPr>
        <sz val="12"/>
        <color theme="1"/>
        <rFont val="Calibri"/>
        <family val="2"/>
        <scheme val="minor"/>
      </rPr>
      <t xml:space="preserve"> </t>
    </r>
  </si>
  <si>
    <t>100% CUSTOM CARDBOARD HEADER</t>
  </si>
  <si>
    <t>STANDARD HEADER WITH STICKER</t>
  </si>
  <si>
    <t>Minimum Order Quantity</t>
  </si>
  <si>
    <t>Maximum Order Quantity</t>
  </si>
  <si>
    <t>2.000 x 0,018€</t>
  </si>
  <si>
    <t>1.500 x 0,10 €</t>
  </si>
  <si>
    <t>MOQ is 2.000</t>
  </si>
  <si>
    <t>Original EcoStretch</t>
  </si>
  <si>
    <t>NECKWEAR</t>
  </si>
  <si>
    <t>Multifunctional Neckwear</t>
  </si>
  <si>
    <t xml:space="preserve">ThermoNet® </t>
  </si>
  <si>
    <t>Cap</t>
  </si>
  <si>
    <t>Pack Cycle</t>
  </si>
  <si>
    <t>EcoStretch</t>
  </si>
  <si>
    <t>Beanie</t>
  </si>
  <si>
    <t>Polar &amp; EcoStretch</t>
  </si>
  <si>
    <t>CoolNet UV® Half</t>
  </si>
  <si>
    <t>Headband</t>
  </si>
  <si>
    <t>CoolNet UV® Wide</t>
  </si>
  <si>
    <t>CoolNet UV® Ellipse</t>
  </si>
  <si>
    <t>Polar</t>
  </si>
  <si>
    <t>Reversible Polar</t>
  </si>
  <si>
    <t xml:space="preserve">CoolNet UV® </t>
  </si>
  <si>
    <t>Neckwear</t>
  </si>
  <si>
    <t>Trucker</t>
  </si>
  <si>
    <t>CUSTOM</t>
  </si>
  <si>
    <t>CHECK</t>
  </si>
  <si>
    <t>(reversible)</t>
  </si>
  <si>
    <t>Adult size</t>
  </si>
  <si>
    <t>Adult / Kids size</t>
  </si>
  <si>
    <t>+250</t>
  </si>
  <si>
    <t>+1000</t>
  </si>
  <si>
    <t>+2500</t>
  </si>
  <si>
    <t>+5000</t>
  </si>
  <si>
    <t>+1050</t>
  </si>
  <si>
    <t>+3150</t>
  </si>
  <si>
    <t>+5250</t>
  </si>
  <si>
    <t>+7350</t>
  </si>
  <si>
    <t>+10500</t>
  </si>
  <si>
    <t>CARDBOARD HEADER</t>
  </si>
  <si>
    <t>BOX</t>
  </si>
  <si>
    <t>SCROLL</t>
  </si>
  <si>
    <t>•</t>
  </si>
  <si>
    <t>CoolNet UV® Reflective Multifunctional Neckwear</t>
  </si>
  <si>
    <t>Reversible Polar Multifunctional Neckwear</t>
  </si>
  <si>
    <t>CoolNet UV® Half Headband</t>
  </si>
  <si>
    <t>CoolNet UV® Ellipse Headband</t>
  </si>
  <si>
    <t>HANG TAG</t>
  </si>
  <si>
    <t>CARDBOARD HEADER + STICKER</t>
  </si>
  <si>
    <t>CUSTOM BOX + STICKER</t>
  </si>
  <si>
    <t>CUSTOM BOX + TRANSFER</t>
  </si>
  <si>
    <t>CUSTOM BOX (100%)</t>
  </si>
  <si>
    <t>CUSTOM CARDBOARD HEADER  (100%)</t>
  </si>
  <si>
    <t>CUSTOM SCROLL</t>
  </si>
  <si>
    <t>CUSTOM SCROLL (100%)</t>
  </si>
  <si>
    <t>CUSTOMIZED</t>
  </si>
  <si>
    <t xml:space="preserve"> &gt; 500</t>
  </si>
  <si>
    <t xml:space="preserve"> &gt; 1.000</t>
  </si>
  <si>
    <t xml:space="preserve"> &gt; 1.500</t>
  </si>
  <si>
    <t xml:space="preserve"> &gt;  2.000</t>
  </si>
  <si>
    <t>&gt;  3.000</t>
  </si>
  <si>
    <t xml:space="preserve"> &gt;  5.000</t>
  </si>
  <si>
    <t>&gt;  7.500</t>
  </si>
  <si>
    <t>&gt;  10.000</t>
  </si>
  <si>
    <t>&gt;  20.000</t>
  </si>
  <si>
    <t>&gt;  30.000</t>
  </si>
  <si>
    <t>&gt;  40.000</t>
  </si>
  <si>
    <t>--</t>
  </si>
  <si>
    <t>Scroll/box packaging: +1 (&lt; 500); +2 (&lt; 1.000); +7 &lt; 5.000) days</t>
  </si>
  <si>
    <t>Samples not available</t>
  </si>
  <si>
    <r>
      <t xml:space="preserve">CoolNet UV® Reflective </t>
    </r>
    <r>
      <rPr>
        <b/>
        <sz val="12"/>
        <color theme="1"/>
        <rFont val="Calibri"/>
        <family val="2"/>
        <scheme val="minor"/>
      </rPr>
      <t>(Screen printing)</t>
    </r>
  </si>
  <si>
    <r>
      <t xml:space="preserve">Merino Lightweight </t>
    </r>
    <r>
      <rPr>
        <b/>
        <sz val="12"/>
        <color theme="1"/>
        <rFont val="Calibri"/>
        <family val="2"/>
        <scheme val="minor"/>
      </rPr>
      <t>(Screen printing)</t>
    </r>
  </si>
  <si>
    <r>
      <t xml:space="preserve">Merino Lightweight </t>
    </r>
    <r>
      <rPr>
        <b/>
        <sz val="12"/>
        <color theme="1"/>
        <rFont val="Calibri"/>
        <family val="2"/>
        <scheme val="minor"/>
      </rPr>
      <t>(Transfer)</t>
    </r>
  </si>
  <si>
    <t>VOORWAARDEN 2023</t>
  </si>
  <si>
    <t>PRIJSLIJST</t>
  </si>
  <si>
    <t>Prijzen zijn geldig vanaf:</t>
  </si>
  <si>
    <t>Tot en met:</t>
  </si>
  <si>
    <t>*Prijzen onder voorbehoud van wijzigingen</t>
  </si>
  <si>
    <r>
      <t xml:space="preserve">CoolNet UV® Reflective </t>
    </r>
    <r>
      <rPr>
        <b/>
        <sz val="12"/>
        <color theme="1"/>
        <rFont val="Calibri"/>
        <family val="2"/>
        <scheme val="minor"/>
      </rPr>
      <t>(Screen print)</t>
    </r>
  </si>
  <si>
    <t>AANTAL</t>
  </si>
  <si>
    <t>Wholesale Verkoopprijs 2023</t>
  </si>
  <si>
    <t>Retail Adviesprijs</t>
  </si>
  <si>
    <r>
      <t xml:space="preserve">Merino Lightweight </t>
    </r>
    <r>
      <rPr>
        <b/>
        <sz val="12"/>
        <color theme="1"/>
        <rFont val="Calibri"/>
        <family val="2"/>
        <scheme val="minor"/>
      </rPr>
      <t>(Screen print)</t>
    </r>
  </si>
  <si>
    <t>HOOFDBANDEN</t>
  </si>
  <si>
    <t>MUTSEN</t>
  </si>
  <si>
    <t>PETTEN</t>
  </si>
  <si>
    <t>VOORWAARDEN</t>
  </si>
  <si>
    <r>
      <t xml:space="preserve">PRIJZEN
</t>
    </r>
    <r>
      <rPr>
        <sz val="11"/>
        <color theme="1"/>
        <rFont val="Calibri"/>
        <family val="2"/>
        <scheme val="minor"/>
      </rPr>
      <t xml:space="preserve">- De prijzen zijn in € Euro, exclusief BTW en per stuk.
- De prijsstaffel geldt per ontwerp.
- De genoemde prijzen zijn inclusief het ontwerpen van uw BUFF®, de productie, verzending binnen de Benelux en standaard ‘Cardboard Header’ verpakking. 
- De prijzen zijn inclusief twee wijzigingen van het eerste ontwerp. 
- Vanwege het sublimatie proces kan het fabricage aantal afwijken. Projecten tot 5000 stuks kan dit tot +5% zijn, boven de 5000 stuks +3%. Deze zullen gefactureerd worden. </t>
    </r>
    <r>
      <rPr>
        <sz val="11"/>
        <color indexed="8"/>
        <rFont val="Calibri"/>
        <family val="2"/>
      </rPr>
      <t xml:space="preserve">
</t>
    </r>
    <r>
      <rPr>
        <b/>
        <sz val="11"/>
        <color indexed="8"/>
        <rFont val="Calibri"/>
        <family val="2"/>
      </rPr>
      <t>ONTWERP</t>
    </r>
    <r>
      <rPr>
        <sz val="11"/>
        <color indexed="8"/>
        <rFont val="Calibri"/>
        <family val="2"/>
      </rPr>
      <t xml:space="preserve">
- Op basis van de aangeleverde informatie zullen wij binnen 5 werkdagen een ontwerpvoorstel sturen. Om zo goed mogelijk aan de wensen te kunnen voldoen is het belangrijk dat we de informatie zo volledig mogelijk aangeleverd krijgen, inclusief logo's ins vector bestand. Als het logo niet in een vector bestand aangeleverd kan worden horen we dit uiteraard graag. 
- Inspiratie kan opgedaan worden in De CUSTOMIZED BUFF BROCHURE 2021. 
- Op het ontwerp en product zal altijd het BUFF® logo zichtbaar zijn, op de voor en achterzijde, boven en onderaan. Het BUFF® logo zal tevens geplaatst worden op het care &amp; content label/print.
- Wij behouden het recht om orders te weigeren waarvan de afbeelding of het merk wat op het product geprint wordt schade kan berokkenen aan Original Buff, S.A of het merk BUFF®.
</t>
    </r>
    <r>
      <rPr>
        <b/>
        <sz val="11"/>
        <color indexed="8"/>
        <rFont val="Calibri"/>
        <family val="2"/>
      </rPr>
      <t>LEVERTIJD EN VERZENDING</t>
    </r>
    <r>
      <rPr>
        <sz val="11"/>
        <color indexed="8"/>
        <rFont val="Calibri"/>
        <family val="2"/>
      </rPr>
      <t xml:space="preserve">
De levertijd is sterk afhankelijk van het gekozen product en het aantal keer dat een ontwerp gewijzigd moet worden. Over het algemeen is de volgende tijdlijn van toepassing:
 - Aantal dagen van ontvangst ontwerpinput tot eerste voorstel: binnen 5 werkdagen
- Wijzigingen ontwerp: 2-3 werkdagen per wijziging
- De productietijd is afhankelijk van het soort product en start na ontvangst van de betaling;
- Onder tabblad Levertijden vind u indicaties over de verwachte levertijden 
- Het aantal dagen zijn enkel een indicatie, afhankelijk van de situatie kan hier van afgeweken worden.
</t>
    </r>
  </si>
  <si>
    <t>LEVERTIJDEN</t>
  </si>
  <si>
    <t>Onderstaand een overzicht van de verschillende doorlooptijden gerekend vanaf het moment dat wij de gevraagde informatie compleet en in het juiste format hebben ontvangen. Levertijden zijn een indicatie en kunnen afwijken. Aantal dagen in het tabel betreffen werkdagen.</t>
  </si>
  <si>
    <t>AANTAL STUKS</t>
  </si>
  <si>
    <t>ONTWERP</t>
  </si>
  <si>
    <t>PRODUCTIE</t>
  </si>
  <si>
    <t>TRANSPORT</t>
  </si>
  <si>
    <t>Bovenstaande doorlooptijden zijn aangegeven in werkdagen.</t>
  </si>
  <si>
    <t>Bovenstaande doorlooptijden geven slechts een indicatie en kunnen afwijken</t>
  </si>
  <si>
    <t>Doorlooptijd van het ontwerpvoorstel is vanaf het moment dat alle informatie in het juiste format door ons is ontvangen.</t>
  </si>
  <si>
    <t xml:space="preserve">Doorlooptijd van de productie is inclusief de benodigde voorbereiding. </t>
  </si>
  <si>
    <t>Productie start op het moment dat de volledige betaling door ons is ontvangen.</t>
  </si>
  <si>
    <t>Doorlooptijd is inclusief ontvangst in ons magazijn, verzendklaar maken en transport naar het opgegeven afleveradres.</t>
  </si>
  <si>
    <t>Doorlooptijden voor goederen die in transit staan zijn hierin niet meegerekend.</t>
  </si>
  <si>
    <t>Indien er afgeweken wordt van de standaard procedure of bij order van meer dan 5000 stuks zullen wij vooraf aangeven welk effect dit heeft op de doorlooptijden.</t>
  </si>
  <si>
    <t>Onderstaan een schematisch overcith van de verschillende tappen die in het proces genomen worden.</t>
  </si>
  <si>
    <t>*OB = Original BUFF® S.A.</t>
  </si>
  <si>
    <t>DOORLOOPTIJD ONTWERPFASE</t>
  </si>
  <si>
    <t>DOORLOOPTIJD PRODUCTIE</t>
  </si>
  <si>
    <t>VERZENDING</t>
  </si>
  <si>
    <t>VERPAKKING</t>
  </si>
  <si>
    <t>Onderstaand een overzicht van de verschillende verpakkingmogelijkheden per product type.</t>
  </si>
  <si>
    <t>• beschikbaar</t>
  </si>
  <si>
    <t>STANDAARD</t>
  </si>
  <si>
    <t>PRODUCT TYPE</t>
  </si>
  <si>
    <t>PRODUCT CATEGORIE</t>
  </si>
  <si>
    <t>In de hierna volgende tabbladen staat de informatie in detail uitgewerkt</t>
  </si>
  <si>
    <t xml:space="preserve">STANDAARD CUSTOM VERPAKKING </t>
  </si>
  <si>
    <t>Verkrijgbaar voor:</t>
  </si>
  <si>
    <t>Speciaal gemaakt om het merkimago te vergroten. De perfecte retail oplossing voor op een winkeldisplay.</t>
  </si>
  <si>
    <t>Deze zelfverkopende verpakking, met duidelijke signing is ene lust voor het oog in de winkel.</t>
  </si>
  <si>
    <t>De standaard 'Limited Custom Sticker' geeft de exclusiviteit van het product weer.</t>
  </si>
  <si>
    <t xml:space="preserve">Wit gerecycled karton (500gr/m2) </t>
  </si>
  <si>
    <t>gratis</t>
  </si>
  <si>
    <t>op voorraad</t>
  </si>
  <si>
    <t>Materiaal</t>
  </si>
  <si>
    <t>Merino Lightweight Neckwear</t>
  </si>
  <si>
    <t>Mooi doosje gemaakt van biologisch afbreekbaar Kraft papier.</t>
  </si>
  <si>
    <t>"Kraft" is Duits voor "Sterk", en dat is precies wat dit doosje is.</t>
  </si>
  <si>
    <t>1. STANDAARD CARDBOARD HEADER</t>
  </si>
  <si>
    <t>2. STANDAARD BOX</t>
  </si>
  <si>
    <t>Standaard Box</t>
  </si>
  <si>
    <t>Ongecoat Kraft Liner 300g papier</t>
  </si>
  <si>
    <t>Prijs/stuk</t>
  </si>
  <si>
    <t>Production doorlooptijd</t>
  </si>
  <si>
    <t>Verschillende draagmogelijkheden staan aangegeven op apart instructiekarton die bij het product geleverd wordt.</t>
  </si>
  <si>
    <r>
      <t>3. STANDAARD SCROLL</t>
    </r>
    <r>
      <rPr>
        <sz val="12"/>
        <color theme="1"/>
        <rFont val="Calibri"/>
        <family val="2"/>
        <scheme val="minor"/>
      </rPr>
      <t xml:space="preserve"> </t>
    </r>
  </si>
  <si>
    <t>Makkelijk op te bergen met deze scroll verpakking</t>
  </si>
  <si>
    <t>Het Kraft papier binnenin zorgt voor de benodigde sterkte zodat het niet snel scheurt.</t>
  </si>
  <si>
    <t>3.000 stuks</t>
  </si>
  <si>
    <t>Gratis</t>
  </si>
  <si>
    <t>4. STANDAARD GIFT BAG</t>
  </si>
  <si>
    <t xml:space="preserve">Dit zakje is uitsluitend verkrijgbaar voor de Merino Lightweight Neckwear give-aways (niet voor doorverkoop aangezien het niet de wettelijk verplichte informatie bevat om het te mogen verkopen op de winkelvloer) </t>
  </si>
  <si>
    <t>meegeleverd in het zakje</t>
  </si>
  <si>
    <t xml:space="preserve">Hoe te dragen kaart wordt   </t>
  </si>
  <si>
    <t>5. REGULIERE COLLECTIE VERPAKKING</t>
  </si>
  <si>
    <t>Onderstaande producten worden geleverd met de standaard verpakking van de reguliere collectie en voorzien van een "Limited Custom Edition" sticker.</t>
  </si>
  <si>
    <t xml:space="preserve">Onderstaand voorbeelden van de hantags die gebruikt worden </t>
  </si>
  <si>
    <t>CUSTOMIZED VERPAKKING</t>
  </si>
  <si>
    <t>1. STANDAARD CARDBOARD HEADER + CUSTOMIZED STICKER</t>
  </si>
  <si>
    <t>Standaard verpakking met een customized sticker</t>
  </si>
  <si>
    <t>Standaard carboard header met een 2 cm diameter sticker. Positie van de sticker kan niet gewijzigd worden</t>
  </si>
  <si>
    <t>Aantal stuks</t>
  </si>
  <si>
    <t>Prijs per stuk</t>
  </si>
  <si>
    <t>Extra kosten</t>
  </si>
  <si>
    <t>Hoe bereken je de prijs voor 1.500 stuks?</t>
  </si>
  <si>
    <t>Stukprijs inclusief extra kosten is 0,12€. 
De 500 stickers die overblijven kunnen we, indien gewenst, erbij leveren</t>
  </si>
  <si>
    <t>5 werkdagen</t>
  </si>
  <si>
    <t>500 stuks</t>
  </si>
  <si>
    <t>50.000 stuks</t>
  </si>
  <si>
    <t xml:space="preserve">Customized wit karton (500gr/m2) header.  </t>
  </si>
  <si>
    <t>Voor aantallen hoger dan 2.000 stuks worden de cardboards geproduceerd conform de reguliere Offset print kwaliteit.</t>
  </si>
  <si>
    <t xml:space="preserve">Bij Offset drukken worden platen gebruikt die een afbeelding op een rubber doek drukken wat vervolgens afgedrukt wordt op papier. </t>
  </si>
  <si>
    <t>We kunnen ook digitaal printen voor lagere volumes. Dat is goedkoper en sneller, maar raakt sneller beschadigd en het materiaal is glimmender.</t>
  </si>
  <si>
    <t>Bij digitaal printen worden geen platen gebruikt, maar wordt de inkt direct op het papier geprint.</t>
  </si>
  <si>
    <t>Print techniek</t>
  </si>
  <si>
    <t>Doorlooptijd</t>
  </si>
  <si>
    <t>Digitaal print</t>
  </si>
  <si>
    <t>Offset print</t>
  </si>
  <si>
    <t>15 werkdagen</t>
  </si>
  <si>
    <t>BOX MET STICKER</t>
  </si>
  <si>
    <t>BOX MET LOGO TRANSFER</t>
  </si>
  <si>
    <t>Sticker met jouw logo (full color)</t>
  </si>
  <si>
    <t>100% custom in elke kleur</t>
  </si>
  <si>
    <t xml:space="preserve">Jouw logo in zwart gedrukt </t>
  </si>
  <si>
    <t>Bruin papier (Kraft)</t>
  </si>
  <si>
    <t>Standaard met BUFF® logo in zwart</t>
  </si>
  <si>
    <t>Mogelijkheid tot printen van binnenkant</t>
  </si>
  <si>
    <t>Gerecycled wit papier</t>
  </si>
  <si>
    <t>PRODUCTION DOORLOOPTIJD</t>
  </si>
  <si>
    <t>10 werkdagen</t>
  </si>
  <si>
    <t>Hoe te dragen instructies op een spearate kaart die in het doosje wordt meegeleverd.</t>
  </si>
  <si>
    <t>Papieren rol (100g/m2) met geprint logo printed in full color</t>
  </si>
  <si>
    <t>Aantal</t>
  </si>
  <si>
    <t>30 werkdagen</t>
  </si>
  <si>
    <t>100 stuks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</si>
</sst>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00\ &quot;€&quot;;[Red]\-#,##0.00\ &quot;€&quot;"/>
    <numFmt numFmtId="165" formatCode="_-* #,##0.00\ &quot;€&quot;_-;\-* #,##0.00\ &quot;€&quot;_-;_-* &quot;-&quot;??\ &quot;€&quot;_-;_-@_-"/>
    <numFmt numFmtId="166" formatCode="_-* #,##0.00_-;\-* #,##0.00_-;_-* &quot;-&quot;??_-;_-@_-"/>
    <numFmt numFmtId="167" formatCode="_-* #,##0.00\ [$€-1]_-;\-* #,##0.00\ [$€-1]_-;_-* &quot;-&quot;??\ [$€-1]_-"/>
    <numFmt numFmtId="168" formatCode="_-* #,##0.00\ [$€-C0A]_-;\-* #,##0.00\ [$€-C0A]_-;_-* &quot;-&quot;??\ [$€-C0A]_-;_-@_-"/>
    <numFmt numFmtId="169" formatCode="_-* #,##0.00\ _€_-;\-* #,##0.00\ _€_-;_-* &quot;-&quot;??\ _€_-;_-@_-"/>
    <numFmt numFmtId="170" formatCode="_-* #,##0\ _€_-;\-* #,##0\ _€_-;_-* &quot;-&quot;??\ _€_-;_-@_-"/>
    <numFmt numFmtId="171" formatCode="_-* #,##0.000\ [$€-C0A]_-;\-* #,##0.000\ [$€-C0A]_-;_-* &quot;-&quot;??\ [$€-C0A]_-;_-@_-"/>
    <numFmt numFmtId="172" formatCode="_-* #,##0.00\ [$€-C0A]_-;\-* #,##0.00\ [$€-C0A]_-;_-* &quot;-&quot;???\ [$€-C0A]_-;_-@_-"/>
    <numFmt numFmtId="173" formatCode="_-* #,##0_-;\-* #,##0_-;_-* &quot;-&quot;??_-;_-@_-"/>
    <numFmt numFmtId="174" formatCode="0.000%"/>
  </numFmts>
  <fonts count="36" x14ac:knownFonts="1">
    <font>
      <sz val="11"/>
      <color theme="1"/>
      <name val="Calibri"/>
      <family val="2"/>
      <scheme val="minor"/>
    </font>
    <font>
      <sz val="12"/>
      <color theme="1"/>
      <name val="Calibri"/>
      <family val="2"/>
      <scheme val="minor"/>
    </font>
    <font>
      <b/>
      <sz val="11"/>
      <color theme="1"/>
      <name val="Calibri"/>
      <family val="2"/>
      <scheme val="minor"/>
    </font>
    <font>
      <b/>
      <sz val="22"/>
      <color theme="1"/>
      <name val="Calibri"/>
      <family val="2"/>
      <scheme val="minor"/>
    </font>
    <font>
      <sz val="11"/>
      <name val="Calibri"/>
      <family val="2"/>
      <scheme val="minor"/>
    </font>
    <font>
      <sz val="11"/>
      <color indexed="8"/>
      <name val="Calibri"/>
      <family val="2"/>
    </font>
    <font>
      <b/>
      <sz val="9"/>
      <color theme="1"/>
      <name val="Tahoma"/>
      <family val="2"/>
    </font>
    <font>
      <b/>
      <sz val="11"/>
      <color indexed="8"/>
      <name val="Calibri"/>
      <family val="2"/>
    </font>
    <font>
      <sz val="10"/>
      <name val="Arial"/>
      <family val="2"/>
    </font>
    <font>
      <sz val="11"/>
      <color theme="1"/>
      <name val="Calibri"/>
      <family val="2"/>
      <scheme val="minor"/>
    </font>
    <font>
      <sz val="9"/>
      <color theme="1"/>
      <name val="Tahoma"/>
      <family val="2"/>
    </font>
    <font>
      <sz val="8"/>
      <color theme="1"/>
      <name val="Calibri"/>
      <family val="2"/>
      <scheme val="minor"/>
    </font>
    <font>
      <sz val="10"/>
      <color theme="1"/>
      <name val="Calibri"/>
      <family val="2"/>
      <scheme val="minor"/>
    </font>
    <font>
      <b/>
      <u/>
      <sz val="11"/>
      <color theme="1"/>
      <name val="Calibri"/>
      <family val="2"/>
      <scheme val="minor"/>
    </font>
    <font>
      <b/>
      <sz val="36"/>
      <color theme="1"/>
      <name val="Calibri"/>
      <family val="2"/>
      <scheme val="minor"/>
    </font>
    <font>
      <b/>
      <sz val="10"/>
      <color rgb="FF000000"/>
      <name val="Helvetica"/>
      <family val="2"/>
    </font>
    <font>
      <sz val="9"/>
      <color rgb="FF000000"/>
      <name val="Calibri"/>
      <family val="2"/>
      <scheme val="minor"/>
    </font>
    <font>
      <sz val="11"/>
      <color rgb="FF000000"/>
      <name val="Calibri"/>
      <family val="2"/>
      <scheme val="minor"/>
    </font>
    <font>
      <u/>
      <sz val="11"/>
      <color theme="1"/>
      <name val="Calibri"/>
      <family val="2"/>
      <scheme val="minor"/>
    </font>
    <font>
      <sz val="10"/>
      <color rgb="FF000000"/>
      <name val="Calibri"/>
      <family val="2"/>
      <scheme val="minor"/>
    </font>
    <font>
      <sz val="12"/>
      <color theme="1"/>
      <name val="Calibri"/>
      <family val="2"/>
      <scheme val="minor"/>
    </font>
    <font>
      <b/>
      <u/>
      <sz val="12"/>
      <color theme="1"/>
      <name val="Calibri"/>
      <family val="2"/>
      <scheme val="minor"/>
    </font>
    <font>
      <sz val="8"/>
      <name val="Calibri"/>
      <family val="2"/>
      <scheme val="minor"/>
    </font>
    <font>
      <b/>
      <sz val="10"/>
      <color rgb="FF000000"/>
      <name val="Calibri"/>
      <family val="2"/>
      <scheme val="minor"/>
    </font>
    <font>
      <i/>
      <sz val="11"/>
      <color rgb="FF000000"/>
      <name val="Calibri"/>
      <family val="2"/>
      <scheme val="minor"/>
    </font>
    <font>
      <i/>
      <sz val="12"/>
      <color theme="1"/>
      <name val="Calibri"/>
      <family val="2"/>
      <scheme val="minor"/>
    </font>
    <font>
      <b/>
      <sz val="11"/>
      <color rgb="FF000000"/>
      <name val="Calibri"/>
      <family val="2"/>
      <scheme val="minor"/>
    </font>
    <font>
      <sz val="11"/>
      <color rgb="FFFF000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18"/>
      <color theme="0"/>
      <name val="Calibri"/>
      <family val="2"/>
      <scheme val="minor"/>
    </font>
    <font>
      <sz val="11"/>
      <color theme="1"/>
      <name val="Calibri"/>
      <family val="2"/>
    </font>
    <font>
      <sz val="9"/>
      <color theme="1"/>
      <name val="Calibri"/>
      <family val="2"/>
    </font>
    <font>
      <b/>
      <sz val="12"/>
      <color theme="1"/>
      <name val="Calibri"/>
      <family val="2"/>
      <scheme val="minor"/>
    </font>
    <font>
      <b/>
      <sz val="24"/>
      <color theme="1"/>
      <name val="Calibri"/>
      <family val="2"/>
      <scheme val="minor"/>
    </font>
  </fonts>
  <fills count="8">
    <fill>
      <patternFill patternType="none"/>
    </fill>
    <fill>
      <patternFill patternType="gray125"/>
    </fill>
    <fill>
      <patternFill patternType="solid">
        <fgColor theme="6" tint="0.59999389629810485"/>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1"/>
        <bgColor indexed="64"/>
      </patternFill>
    </fill>
    <fill>
      <patternFill patternType="solid">
        <fgColor theme="5" tint="0.59999389629810485"/>
        <bgColor indexed="64"/>
      </patternFill>
    </fill>
  </fills>
  <borders count="54">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theme="0" tint="-0.499984740745262"/>
      </left>
      <right/>
      <top/>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theme="0" tint="-0.499984740745262"/>
      </left>
      <right/>
      <top style="medium">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top style="thin">
        <color theme="0" tint="-0.499984740745262"/>
      </top>
      <bottom style="medium">
        <color theme="0" tint="-0.499984740745262"/>
      </bottom>
      <diagonal/>
    </border>
    <border>
      <left/>
      <right style="thin">
        <color theme="0" tint="-0.499984740745262"/>
      </right>
      <top style="medium">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medium">
        <color theme="0" tint="-0.499984740745262"/>
      </right>
      <top style="thin">
        <color theme="0" tint="-0.499984740745262"/>
      </top>
      <bottom style="thin">
        <color theme="0" tint="-0.499984740745262"/>
      </bottom>
      <diagonal/>
    </border>
    <border>
      <left/>
      <right style="medium">
        <color theme="0" tint="-0.499984740745262"/>
      </right>
      <top style="medium">
        <color theme="0" tint="-0.499984740745262"/>
      </top>
      <bottom style="thin">
        <color theme="0" tint="-0.499984740745262"/>
      </bottom>
      <diagonal/>
    </border>
    <border>
      <left style="medium">
        <color theme="0" tint="-0.499984740745262"/>
      </left>
      <right/>
      <top/>
      <bottom/>
      <diagonal/>
    </border>
    <border>
      <left/>
      <right style="medium">
        <color theme="0" tint="-0.499984740745262"/>
      </right>
      <top/>
      <bottom/>
      <diagonal/>
    </border>
    <border>
      <left style="thin">
        <color theme="0" tint="-0.499984740745262"/>
      </left>
      <right/>
      <top style="medium">
        <color theme="0" tint="-0.499984740745262"/>
      </top>
      <bottom style="medium">
        <color theme="0" tint="-0.499984740745262"/>
      </bottom>
      <diagonal/>
    </border>
    <border>
      <left/>
      <right/>
      <top style="medium">
        <color indexed="64"/>
      </top>
      <bottom/>
      <diagonal/>
    </border>
  </borders>
  <cellStyleXfs count="7">
    <xf numFmtId="0" fontId="0" fillId="0" borderId="0"/>
    <xf numFmtId="167" fontId="8" fillId="0" borderId="0" applyFont="0" applyFill="0" applyBorder="0" applyAlignment="0" applyProtection="0"/>
    <xf numFmtId="0" fontId="8" fillId="0" borderId="0"/>
    <xf numFmtId="165" fontId="9" fillId="0" borderId="0" applyFont="0" applyFill="0" applyBorder="0" applyAlignment="0" applyProtection="0"/>
    <xf numFmtId="169" fontId="9" fillId="0" borderId="0" applyFont="0" applyFill="0" applyBorder="0" applyAlignment="0" applyProtection="0"/>
    <xf numFmtId="166" fontId="9" fillId="0" borderId="0" applyFont="0" applyFill="0" applyBorder="0" applyAlignment="0" applyProtection="0"/>
    <xf numFmtId="9" fontId="9" fillId="0" borderId="0" applyFont="0" applyFill="0" applyBorder="0" applyAlignment="0" applyProtection="0"/>
  </cellStyleXfs>
  <cellXfs count="234">
    <xf numFmtId="0" fontId="0" fillId="0" borderId="0" xfId="0"/>
    <xf numFmtId="0" fontId="0" fillId="0" borderId="0" xfId="0" applyAlignment="1">
      <alignment vertical="top" wrapText="1"/>
    </xf>
    <xf numFmtId="0" fontId="6" fillId="0" borderId="0" xfId="0" applyFont="1" applyAlignment="1">
      <alignment horizontal="justify" vertical="center"/>
    </xf>
    <xf numFmtId="0" fontId="6" fillId="0" borderId="0" xfId="0" applyFont="1" applyAlignment="1">
      <alignment horizontal="center" vertical="center"/>
    </xf>
    <xf numFmtId="0" fontId="0" fillId="0" borderId="0" xfId="0" quotePrefix="1"/>
    <xf numFmtId="0" fontId="12" fillId="0" borderId="0" xfId="0" applyFont="1" applyAlignment="1">
      <alignment horizontal="center" vertical="center" wrapText="1"/>
    </xf>
    <xf numFmtId="0" fontId="0" fillId="0" borderId="0" xfId="0" applyAlignment="1">
      <alignment horizontal="center" vertical="center" wrapText="1"/>
    </xf>
    <xf numFmtId="0" fontId="13" fillId="0" borderId="0" xfId="0" applyFont="1"/>
    <xf numFmtId="168" fontId="0" fillId="0" borderId="0" xfId="0" applyNumberFormat="1" applyAlignment="1">
      <alignment horizontal="center" vertical="center" wrapText="1"/>
    </xf>
    <xf numFmtId="0" fontId="0" fillId="0" borderId="0" xfId="0" applyAlignment="1">
      <alignment wrapText="1"/>
    </xf>
    <xf numFmtId="0" fontId="2" fillId="0" borderId="0" xfId="0" applyFont="1" applyAlignment="1">
      <alignment horizontal="center"/>
    </xf>
    <xf numFmtId="0" fontId="0" fillId="0" borderId="0" xfId="0" applyAlignment="1">
      <alignment horizontal="center"/>
    </xf>
    <xf numFmtId="0" fontId="14" fillId="0" borderId="0" xfId="0" applyFont="1"/>
    <xf numFmtId="0" fontId="0" fillId="0" borderId="9" xfId="0" applyBorder="1"/>
    <xf numFmtId="0" fontId="18" fillId="0" borderId="0" xfId="0" applyFont="1" applyAlignment="1">
      <alignment horizontal="center"/>
    </xf>
    <xf numFmtId="0" fontId="10" fillId="0" borderId="0" xfId="0" applyFont="1" applyAlignment="1">
      <alignment horizontal="left" vertical="center" wrapText="1"/>
    </xf>
    <xf numFmtId="0" fontId="6" fillId="0" borderId="0" xfId="0" applyFont="1" applyAlignment="1">
      <alignment horizontal="left" vertical="center" wrapText="1"/>
    </xf>
    <xf numFmtId="0" fontId="10" fillId="0" borderId="0" xfId="0" quotePrefix="1" applyFont="1" applyAlignment="1">
      <alignment horizontal="left" vertical="center" wrapText="1"/>
    </xf>
    <xf numFmtId="0" fontId="6" fillId="0" borderId="0" xfId="0" quotePrefix="1" applyFont="1" applyAlignment="1">
      <alignment horizontal="left" vertical="center"/>
    </xf>
    <xf numFmtId="0" fontId="10" fillId="0" borderId="0" xfId="0" applyFont="1" applyAlignment="1">
      <alignment horizontal="left" vertical="center"/>
    </xf>
    <xf numFmtId="0" fontId="6" fillId="0" borderId="0" xfId="0" applyFont="1" applyAlignment="1">
      <alignment horizontal="left" vertical="center"/>
    </xf>
    <xf numFmtId="0" fontId="0" fillId="0" borderId="0" xfId="0" applyAlignment="1">
      <alignment vertical="center" wrapText="1"/>
    </xf>
    <xf numFmtId="0" fontId="20" fillId="0" borderId="0" xfId="0" applyFont="1"/>
    <xf numFmtId="0" fontId="21" fillId="0" borderId="0" xfId="0" applyFont="1"/>
    <xf numFmtId="0" fontId="20" fillId="0" borderId="0" xfId="0" quotePrefix="1" applyFont="1"/>
    <xf numFmtId="3" fontId="17" fillId="0" borderId="0" xfId="0" applyNumberFormat="1" applyFont="1" applyAlignment="1">
      <alignment horizontal="center"/>
    </xf>
    <xf numFmtId="0" fontId="2" fillId="0" borderId="6" xfId="0" applyFont="1" applyBorder="1" applyAlignment="1">
      <alignment horizontal="center" wrapText="1"/>
    </xf>
    <xf numFmtId="0" fontId="2" fillId="0" borderId="0" xfId="0" applyFont="1" applyAlignment="1">
      <alignment horizontal="center" wrapText="1"/>
    </xf>
    <xf numFmtId="0" fontId="2" fillId="0" borderId="0" xfId="0" applyFont="1" applyAlignment="1">
      <alignment horizontal="center" vertical="center"/>
    </xf>
    <xf numFmtId="0" fontId="2" fillId="0" borderId="18" xfId="0" applyFont="1" applyBorder="1" applyAlignment="1">
      <alignment horizontal="center" wrapText="1"/>
    </xf>
    <xf numFmtId="0" fontId="0" fillId="0" borderId="19" xfId="0" applyBorder="1" applyAlignment="1">
      <alignment horizontal="center" vertical="center"/>
    </xf>
    <xf numFmtId="0" fontId="0" fillId="0" borderId="0" xfId="0" quotePrefix="1" applyAlignment="1">
      <alignment horizontal="left" vertical="center" wrapText="1"/>
    </xf>
    <xf numFmtId="0" fontId="20" fillId="0" borderId="0" xfId="0" applyFont="1" applyAlignment="1">
      <alignment horizontal="left" vertical="center" wrapText="1"/>
    </xf>
    <xf numFmtId="0" fontId="0" fillId="0" borderId="3" xfId="0" applyBorder="1" applyAlignment="1">
      <alignment horizontal="center" vertical="center"/>
    </xf>
    <xf numFmtId="0" fontId="0" fillId="0" borderId="5" xfId="0" applyBorder="1" applyAlignment="1">
      <alignment horizontal="center" vertical="center"/>
    </xf>
    <xf numFmtId="0" fontId="0" fillId="0" borderId="0" xfId="0" quotePrefix="1" applyAlignment="1">
      <alignment horizontal="center" vertical="center" wrapText="1"/>
    </xf>
    <xf numFmtId="0" fontId="2" fillId="0" borderId="7" xfId="0" applyFont="1" applyBorder="1" applyAlignment="1">
      <alignment horizontal="center" wrapText="1"/>
    </xf>
    <xf numFmtId="165" fontId="0" fillId="0" borderId="8" xfId="3" applyFont="1" applyBorder="1" applyAlignment="1">
      <alignment horizontal="center" vertical="center"/>
    </xf>
    <xf numFmtId="0" fontId="2" fillId="0" borderId="4" xfId="0" applyFont="1" applyBorder="1" applyAlignment="1">
      <alignment horizontal="center" wrapText="1"/>
    </xf>
    <xf numFmtId="0" fontId="0" fillId="0" borderId="0" xfId="0" applyAlignment="1">
      <alignment horizontal="center" vertical="center"/>
    </xf>
    <xf numFmtId="0" fontId="0" fillId="0" borderId="0" xfId="0" applyAlignment="1">
      <alignment horizontal="left" vertical="center"/>
    </xf>
    <xf numFmtId="0" fontId="2" fillId="0" borderId="13" xfId="0" applyFont="1" applyBorder="1" applyAlignment="1">
      <alignment horizontal="center" wrapText="1"/>
    </xf>
    <xf numFmtId="0" fontId="0" fillId="0" borderId="14" xfId="0" applyBorder="1" applyAlignment="1">
      <alignment horizontal="center" vertical="center"/>
    </xf>
    <xf numFmtId="0" fontId="0" fillId="0" borderId="0" xfId="0" quotePrefix="1" applyAlignment="1">
      <alignment vertical="center" wrapText="1"/>
    </xf>
    <xf numFmtId="0" fontId="0" fillId="0" borderId="0" xfId="0" applyAlignment="1">
      <alignment horizontal="left"/>
    </xf>
    <xf numFmtId="0" fontId="25" fillId="0" borderId="0" xfId="0" applyFont="1" applyAlignment="1">
      <alignment vertical="top"/>
    </xf>
    <xf numFmtId="0" fontId="0" fillId="0" borderId="0" xfId="0" applyAlignment="1">
      <alignment vertical="center"/>
    </xf>
    <xf numFmtId="0" fontId="25" fillId="0" borderId="0" xfId="0" applyFont="1" applyAlignment="1">
      <alignment vertical="top" wrapText="1"/>
    </xf>
    <xf numFmtId="168" fontId="17" fillId="0" borderId="8" xfId="0" applyNumberFormat="1" applyFont="1" applyBorder="1"/>
    <xf numFmtId="168" fontId="17" fillId="4" borderId="8" xfId="0" applyNumberFormat="1" applyFont="1" applyFill="1" applyBorder="1"/>
    <xf numFmtId="168" fontId="17" fillId="0" borderId="3" xfId="0" applyNumberFormat="1" applyFont="1" applyBorder="1"/>
    <xf numFmtId="171" fontId="17" fillId="0" borderId="21" xfId="0" applyNumberFormat="1" applyFont="1" applyBorder="1"/>
    <xf numFmtId="171" fontId="17" fillId="4" borderId="21" xfId="0" applyNumberFormat="1" applyFont="1" applyFill="1" applyBorder="1"/>
    <xf numFmtId="0" fontId="15" fillId="3" borderId="6" xfId="0" applyFont="1" applyFill="1" applyBorder="1" applyAlignment="1">
      <alignment horizontal="center" vertical="center"/>
    </xf>
    <xf numFmtId="0" fontId="15" fillId="3" borderId="22" xfId="0" applyFont="1" applyFill="1" applyBorder="1" applyAlignment="1">
      <alignment horizontal="center" vertical="center"/>
    </xf>
    <xf numFmtId="0" fontId="15" fillId="3" borderId="5" xfId="0" applyFont="1" applyFill="1" applyBorder="1" applyAlignment="1">
      <alignment horizontal="center" vertical="center"/>
    </xf>
    <xf numFmtId="171" fontId="17" fillId="0" borderId="23" xfId="0" applyNumberFormat="1" applyFont="1" applyBorder="1"/>
    <xf numFmtId="164" fontId="0" fillId="0" borderId="0" xfId="0" applyNumberFormat="1"/>
    <xf numFmtId="172" fontId="0" fillId="0" borderId="0" xfId="0" applyNumberFormat="1" applyAlignment="1">
      <alignment vertical="center" wrapText="1"/>
    </xf>
    <xf numFmtId="168" fontId="0" fillId="0" borderId="0" xfId="0" applyNumberFormat="1"/>
    <xf numFmtId="172" fontId="0" fillId="0" borderId="0" xfId="0" applyNumberFormat="1"/>
    <xf numFmtId="168" fontId="0" fillId="0" borderId="20" xfId="0" applyNumberFormat="1" applyBorder="1"/>
    <xf numFmtId="0" fontId="26" fillId="4" borderId="7" xfId="0" applyFont="1" applyFill="1" applyBorder="1"/>
    <xf numFmtId="0" fontId="26" fillId="0" borderId="7" xfId="0" applyFont="1" applyBorder="1"/>
    <xf numFmtId="0" fontId="26" fillId="0" borderId="4" xfId="0" applyFont="1" applyBorder="1"/>
    <xf numFmtId="0" fontId="11" fillId="0" borderId="0" xfId="0" applyFont="1" applyAlignment="1">
      <alignment horizontal="left" vertical="top" wrapText="1"/>
    </xf>
    <xf numFmtId="0" fontId="2" fillId="0" borderId="0" xfId="0" quotePrefix="1" applyFont="1" applyAlignment="1">
      <alignment horizontal="center" vertical="center" wrapText="1"/>
    </xf>
    <xf numFmtId="0" fontId="0" fillId="0" borderId="24" xfId="0" applyBorder="1"/>
    <xf numFmtId="170" fontId="2" fillId="5" borderId="32" xfId="4" applyNumberFormat="1" applyFont="1" applyFill="1" applyBorder="1"/>
    <xf numFmtId="168" fontId="0" fillId="5" borderId="33" xfId="4" applyNumberFormat="1" applyFont="1" applyFill="1" applyBorder="1" applyAlignment="1">
      <alignment horizontal="center"/>
    </xf>
    <xf numFmtId="170" fontId="2" fillId="5" borderId="34" xfId="4" applyNumberFormat="1" applyFont="1" applyFill="1" applyBorder="1"/>
    <xf numFmtId="0" fontId="29" fillId="0" borderId="0" xfId="0" applyFont="1"/>
    <xf numFmtId="170" fontId="29" fillId="2" borderId="29" xfId="4" applyNumberFormat="1" applyFont="1" applyFill="1" applyBorder="1" applyAlignment="1">
      <alignment horizontal="center" vertical="center" wrapText="1"/>
    </xf>
    <xf numFmtId="170" fontId="29" fillId="2" borderId="30" xfId="4" applyNumberFormat="1" applyFont="1" applyFill="1" applyBorder="1" applyAlignment="1">
      <alignment horizontal="center" vertical="center" wrapText="1"/>
    </xf>
    <xf numFmtId="170" fontId="29" fillId="2" borderId="31" xfId="4" applyNumberFormat="1" applyFont="1" applyFill="1" applyBorder="1" applyAlignment="1">
      <alignment horizontal="center" vertical="center" wrapText="1"/>
    </xf>
    <xf numFmtId="0" fontId="30" fillId="0" borderId="37" xfId="0" applyFont="1" applyBorder="1"/>
    <xf numFmtId="0" fontId="30" fillId="0" borderId="38" xfId="0" applyFont="1" applyBorder="1"/>
    <xf numFmtId="0" fontId="30" fillId="0" borderId="39" xfId="0" applyFont="1" applyBorder="1"/>
    <xf numFmtId="0" fontId="0" fillId="0" borderId="40" xfId="0" applyBorder="1"/>
    <xf numFmtId="0" fontId="0" fillId="0" borderId="41" xfId="0" applyBorder="1"/>
    <xf numFmtId="0" fontId="0" fillId="0" borderId="42" xfId="0" applyBorder="1"/>
    <xf numFmtId="0" fontId="0" fillId="0" borderId="38" xfId="0" applyBorder="1"/>
    <xf numFmtId="0" fontId="0" fillId="0" borderId="39" xfId="0" applyBorder="1"/>
    <xf numFmtId="164" fontId="29" fillId="0" borderId="0" xfId="0" applyNumberFormat="1" applyFont="1"/>
    <xf numFmtId="0" fontId="31" fillId="6" borderId="25" xfId="0" applyFont="1" applyFill="1" applyBorder="1"/>
    <xf numFmtId="0" fontId="28" fillId="6" borderId="26" xfId="0" applyFont="1" applyFill="1" applyBorder="1"/>
    <xf numFmtId="0" fontId="28" fillId="6" borderId="27" xfId="0" applyFont="1" applyFill="1" applyBorder="1"/>
    <xf numFmtId="173" fontId="0" fillId="5" borderId="28" xfId="5" applyNumberFormat="1" applyFont="1" applyFill="1" applyBorder="1" applyAlignment="1">
      <alignment horizontal="center"/>
    </xf>
    <xf numFmtId="173" fontId="0" fillId="5" borderId="33" xfId="5" applyNumberFormat="1" applyFont="1" applyFill="1" applyBorder="1" applyAlignment="1">
      <alignment horizontal="center"/>
    </xf>
    <xf numFmtId="173" fontId="0" fillId="5" borderId="35" xfId="5" applyNumberFormat="1" applyFont="1" applyFill="1" applyBorder="1" applyAlignment="1">
      <alignment horizontal="center"/>
    </xf>
    <xf numFmtId="173" fontId="0" fillId="5" borderId="36" xfId="5" applyNumberFormat="1" applyFont="1" applyFill="1" applyBorder="1" applyAlignment="1">
      <alignment horizontal="center"/>
    </xf>
    <xf numFmtId="0" fontId="27" fillId="0" borderId="0" xfId="0" applyFont="1"/>
    <xf numFmtId="173" fontId="32" fillId="5" borderId="28" xfId="5" applyNumberFormat="1" applyFont="1" applyFill="1" applyBorder="1" applyAlignment="1">
      <alignment horizontal="center"/>
    </xf>
    <xf numFmtId="173" fontId="0" fillId="5" borderId="28" xfId="5" quotePrefix="1" applyNumberFormat="1" applyFont="1" applyFill="1" applyBorder="1" applyAlignment="1">
      <alignment horizontal="center"/>
    </xf>
    <xf numFmtId="173" fontId="0" fillId="5" borderId="33" xfId="5" quotePrefix="1" applyNumberFormat="1" applyFont="1" applyFill="1" applyBorder="1" applyAlignment="1">
      <alignment horizontal="center"/>
    </xf>
    <xf numFmtId="0" fontId="29" fillId="0" borderId="0" xfId="0" applyFont="1" applyAlignment="1">
      <alignment horizontal="right"/>
    </xf>
    <xf numFmtId="170" fontId="29" fillId="7" borderId="29" xfId="4" applyNumberFormat="1" applyFont="1" applyFill="1" applyBorder="1" applyAlignment="1">
      <alignment horizontal="center" vertical="center" wrapText="1"/>
    </xf>
    <xf numFmtId="170" fontId="29" fillId="7" borderId="30" xfId="4" applyNumberFormat="1" applyFont="1" applyFill="1" applyBorder="1" applyAlignment="1">
      <alignment horizontal="center" vertical="center" wrapText="1"/>
    </xf>
    <xf numFmtId="170" fontId="29" fillId="7" borderId="31" xfId="4" applyNumberFormat="1" applyFont="1" applyFill="1" applyBorder="1" applyAlignment="1">
      <alignment horizontal="center" vertical="center" wrapText="1"/>
    </xf>
    <xf numFmtId="170" fontId="2" fillId="5" borderId="32" xfId="4" quotePrefix="1" applyNumberFormat="1" applyFont="1" applyFill="1" applyBorder="1" applyAlignment="1">
      <alignment horizontal="right"/>
    </xf>
    <xf numFmtId="170" fontId="2" fillId="5" borderId="34" xfId="4" quotePrefix="1" applyNumberFormat="1" applyFont="1" applyFill="1" applyBorder="1" applyAlignment="1">
      <alignment horizontal="right"/>
    </xf>
    <xf numFmtId="170" fontId="29" fillId="2" borderId="43" xfId="4" applyNumberFormat="1" applyFont="1" applyFill="1" applyBorder="1" applyAlignment="1">
      <alignment horizontal="center" vertical="center" wrapText="1"/>
    </xf>
    <xf numFmtId="173" fontId="0" fillId="5" borderId="44" xfId="5" applyNumberFormat="1" applyFont="1" applyFill="1" applyBorder="1" applyAlignment="1">
      <alignment horizontal="center"/>
    </xf>
    <xf numFmtId="173" fontId="0" fillId="5" borderId="45" xfId="5" applyNumberFormat="1" applyFont="1" applyFill="1" applyBorder="1" applyAlignment="1">
      <alignment horizontal="center"/>
    </xf>
    <xf numFmtId="173" fontId="32" fillId="5" borderId="33" xfId="5" applyNumberFormat="1" applyFont="1" applyFill="1" applyBorder="1" applyAlignment="1">
      <alignment horizontal="center"/>
    </xf>
    <xf numFmtId="173" fontId="32" fillId="5" borderId="35" xfId="5" applyNumberFormat="1" applyFont="1" applyFill="1" applyBorder="1" applyAlignment="1">
      <alignment horizontal="center"/>
    </xf>
    <xf numFmtId="173" fontId="32" fillId="5" borderId="36" xfId="5" applyNumberFormat="1" applyFont="1" applyFill="1" applyBorder="1" applyAlignment="1">
      <alignment horizontal="center"/>
    </xf>
    <xf numFmtId="173" fontId="32" fillId="5" borderId="32" xfId="5" applyNumberFormat="1" applyFont="1" applyFill="1" applyBorder="1" applyAlignment="1">
      <alignment horizontal="center"/>
    </xf>
    <xf numFmtId="173" fontId="32" fillId="5" borderId="34" xfId="5" applyNumberFormat="1" applyFont="1" applyFill="1" applyBorder="1" applyAlignment="1">
      <alignment horizontal="center"/>
    </xf>
    <xf numFmtId="168" fontId="17" fillId="4" borderId="28" xfId="0" applyNumberFormat="1" applyFont="1" applyFill="1" applyBorder="1"/>
    <xf numFmtId="168" fontId="17" fillId="0" borderId="28" xfId="0" applyNumberFormat="1" applyFont="1" applyBorder="1"/>
    <xf numFmtId="0" fontId="15" fillId="3" borderId="29" xfId="0" applyFont="1" applyFill="1" applyBorder="1" applyAlignment="1">
      <alignment horizontal="center" vertical="center"/>
    </xf>
    <xf numFmtId="0" fontId="26" fillId="4" borderId="32" xfId="0" applyFont="1" applyFill="1" applyBorder="1"/>
    <xf numFmtId="0" fontId="26" fillId="0" borderId="32" xfId="0" applyFont="1" applyBorder="1"/>
    <xf numFmtId="0" fontId="26" fillId="4" borderId="34" xfId="0" applyFont="1" applyFill="1" applyBorder="1"/>
    <xf numFmtId="0" fontId="2" fillId="0" borderId="0" xfId="0" quotePrefix="1" applyFont="1" applyAlignment="1">
      <alignment vertical="center" wrapText="1"/>
    </xf>
    <xf numFmtId="0" fontId="2" fillId="0" borderId="29" xfId="0" applyFont="1" applyBorder="1" applyAlignment="1">
      <alignment horizontal="center" wrapText="1"/>
    </xf>
    <xf numFmtId="0" fontId="0" fillId="0" borderId="31" xfId="0" applyBorder="1" applyAlignment="1">
      <alignment horizontal="center" vertical="center"/>
    </xf>
    <xf numFmtId="0" fontId="2" fillId="0" borderId="32" xfId="0" applyFont="1" applyBorder="1" applyAlignment="1">
      <alignment horizontal="center" wrapText="1"/>
    </xf>
    <xf numFmtId="0" fontId="0" fillId="0" borderId="33" xfId="0" applyBorder="1" applyAlignment="1">
      <alignment horizontal="center" vertical="center"/>
    </xf>
    <xf numFmtId="0" fontId="2" fillId="0" borderId="34" xfId="0" applyFont="1" applyBorder="1" applyAlignment="1">
      <alignment horizontal="center" wrapText="1"/>
    </xf>
    <xf numFmtId="0" fontId="0" fillId="0" borderId="36" xfId="0" applyBorder="1" applyAlignment="1">
      <alignment horizontal="center" vertical="center"/>
    </xf>
    <xf numFmtId="0" fontId="2" fillId="0" borderId="29" xfId="0" applyFont="1" applyBorder="1" applyAlignment="1">
      <alignment horizontal="center"/>
    </xf>
    <xf numFmtId="0" fontId="2" fillId="0" borderId="31" xfId="0" applyFont="1" applyBorder="1" applyAlignment="1">
      <alignment horizontal="center"/>
    </xf>
    <xf numFmtId="3" fontId="17" fillId="4" borderId="32" xfId="0" applyNumberFormat="1" applyFont="1" applyFill="1" applyBorder="1" applyAlignment="1">
      <alignment horizontal="center"/>
    </xf>
    <xf numFmtId="168" fontId="19" fillId="4" borderId="33" xfId="0" applyNumberFormat="1" applyFont="1" applyFill="1" applyBorder="1" applyAlignment="1">
      <alignment horizontal="center"/>
    </xf>
    <xf numFmtId="3" fontId="17" fillId="0" borderId="32" xfId="0" applyNumberFormat="1" applyFont="1" applyBorder="1" applyAlignment="1">
      <alignment horizontal="center"/>
    </xf>
    <xf numFmtId="168" fontId="19" fillId="0" borderId="33" xfId="0" applyNumberFormat="1" applyFont="1" applyBorder="1" applyAlignment="1">
      <alignment horizontal="center"/>
    </xf>
    <xf numFmtId="3" fontId="17" fillId="0" borderId="34" xfId="0" applyNumberFormat="1" applyFont="1" applyBorder="1" applyAlignment="1">
      <alignment horizontal="center"/>
    </xf>
    <xf numFmtId="168" fontId="19" fillId="0" borderId="36" xfId="0" applyNumberFormat="1" applyFont="1" applyBorder="1" applyAlignment="1">
      <alignment horizontal="center"/>
    </xf>
    <xf numFmtId="0" fontId="23" fillId="0" borderId="32" xfId="0" applyFont="1" applyBorder="1" applyAlignment="1">
      <alignment horizontal="center"/>
    </xf>
    <xf numFmtId="0" fontId="23" fillId="4" borderId="32" xfId="0" applyFont="1" applyFill="1" applyBorder="1"/>
    <xf numFmtId="0" fontId="23" fillId="0" borderId="32" xfId="0" applyFont="1" applyBorder="1"/>
    <xf numFmtId="3" fontId="23" fillId="4" borderId="32" xfId="0" applyNumberFormat="1" applyFont="1" applyFill="1" applyBorder="1"/>
    <xf numFmtId="3" fontId="23" fillId="0" borderId="32" xfId="0" applyNumberFormat="1" applyFont="1" applyBorder="1"/>
    <xf numFmtId="3" fontId="26" fillId="4" borderId="32" xfId="0" applyNumberFormat="1" applyFont="1" applyFill="1" applyBorder="1" applyAlignment="1">
      <alignment horizontal="center" wrapText="1"/>
    </xf>
    <xf numFmtId="0" fontId="0" fillId="0" borderId="37" xfId="0" applyBorder="1"/>
    <xf numFmtId="0" fontId="0" fillId="0" borderId="50" xfId="0" applyBorder="1"/>
    <xf numFmtId="0" fontId="0" fillId="0" borderId="51" xfId="0" applyBorder="1"/>
    <xf numFmtId="0" fontId="33" fillId="0" borderId="0" xfId="0" applyFont="1"/>
    <xf numFmtId="0" fontId="4" fillId="4" borderId="32" xfId="0" applyFont="1" applyFill="1" applyBorder="1"/>
    <xf numFmtId="0" fontId="4" fillId="0" borderId="32" xfId="0" applyFont="1" applyBorder="1"/>
    <xf numFmtId="168" fontId="4" fillId="4" borderId="28" xfId="0" applyNumberFormat="1" applyFont="1" applyFill="1" applyBorder="1"/>
    <xf numFmtId="168" fontId="4" fillId="0" borderId="28" xfId="0" applyNumberFormat="1" applyFont="1" applyBorder="1"/>
    <xf numFmtId="0" fontId="15" fillId="3" borderId="30" xfId="0" applyFont="1" applyFill="1" applyBorder="1" applyAlignment="1">
      <alignment horizontal="center" vertical="center"/>
    </xf>
    <xf numFmtId="168" fontId="17" fillId="4" borderId="35" xfId="0" applyNumberFormat="1" applyFont="1" applyFill="1" applyBorder="1" applyAlignment="1">
      <alignment horizontal="center"/>
    </xf>
    <xf numFmtId="168" fontId="0" fillId="5" borderId="44" xfId="4" applyNumberFormat="1" applyFont="1" applyFill="1" applyBorder="1" applyAlignment="1">
      <alignment horizontal="center"/>
    </xf>
    <xf numFmtId="173" fontId="0" fillId="5" borderId="44" xfId="5" quotePrefix="1" applyNumberFormat="1" applyFont="1" applyFill="1" applyBorder="1" applyAlignment="1">
      <alignment horizontal="center"/>
    </xf>
    <xf numFmtId="174" fontId="0" fillId="5" borderId="33" xfId="6" applyNumberFormat="1" applyFont="1" applyFill="1" applyBorder="1" applyAlignment="1">
      <alignment horizontal="center"/>
    </xf>
    <xf numFmtId="165" fontId="0" fillId="5" borderId="33" xfId="3" applyFont="1" applyFill="1" applyBorder="1" applyAlignment="1">
      <alignment horizontal="center"/>
    </xf>
    <xf numFmtId="0" fontId="0" fillId="0" borderId="0" xfId="0" applyAlignment="1">
      <alignment horizontal="right"/>
    </xf>
    <xf numFmtId="14" fontId="0" fillId="0" borderId="0" xfId="0" applyNumberFormat="1"/>
    <xf numFmtId="165" fontId="0" fillId="0" borderId="8" xfId="3" applyFont="1" applyBorder="1" applyAlignment="1">
      <alignment horizontal="left" vertical="center"/>
    </xf>
    <xf numFmtId="0" fontId="35" fillId="0" borderId="0" xfId="0" applyFont="1" applyAlignment="1">
      <alignment horizontal="center"/>
    </xf>
    <xf numFmtId="0" fontId="2" fillId="0" borderId="0" xfId="0" applyFont="1" applyAlignment="1">
      <alignment horizontal="left" vertical="top" wrapText="1"/>
    </xf>
    <xf numFmtId="0" fontId="0" fillId="0" borderId="0" xfId="0" applyAlignment="1">
      <alignment wrapText="1"/>
    </xf>
    <xf numFmtId="0" fontId="14" fillId="0" borderId="0" xfId="0" applyFont="1" applyAlignment="1">
      <alignment horizontal="center"/>
    </xf>
    <xf numFmtId="0" fontId="30" fillId="0" borderId="0" xfId="0" applyFont="1" applyAlignment="1">
      <alignment horizontal="center"/>
    </xf>
    <xf numFmtId="0" fontId="0" fillId="7" borderId="25" xfId="0" applyFill="1" applyBorder="1" applyAlignment="1">
      <alignment horizontal="center"/>
    </xf>
    <xf numFmtId="0" fontId="0" fillId="7" borderId="26" xfId="0" applyFill="1" applyBorder="1" applyAlignment="1">
      <alignment horizontal="center"/>
    </xf>
    <xf numFmtId="0" fontId="0" fillId="7" borderId="27" xfId="0" applyFill="1" applyBorder="1" applyAlignment="1">
      <alignment horizontal="center"/>
    </xf>
    <xf numFmtId="173" fontId="0" fillId="5" borderId="52" xfId="5" quotePrefix="1" applyNumberFormat="1" applyFont="1" applyFill="1" applyBorder="1" applyAlignment="1">
      <alignment horizontal="center"/>
    </xf>
    <xf numFmtId="173" fontId="0" fillId="5" borderId="26" xfId="5" quotePrefix="1" applyNumberFormat="1" applyFont="1" applyFill="1" applyBorder="1" applyAlignment="1">
      <alignment horizontal="center"/>
    </xf>
    <xf numFmtId="173" fontId="0" fillId="5" borderId="27" xfId="5" quotePrefix="1" applyNumberFormat="1" applyFont="1" applyFill="1" applyBorder="1" applyAlignment="1">
      <alignment horizontal="center"/>
    </xf>
    <xf numFmtId="0" fontId="29" fillId="0" borderId="0" xfId="0" applyFont="1" applyAlignment="1">
      <alignment horizontal="left" vertical="top" wrapText="1"/>
    </xf>
    <xf numFmtId="0" fontId="0" fillId="0" borderId="25" xfId="0" applyBorder="1" applyAlignment="1">
      <alignment horizontal="center"/>
    </xf>
    <xf numFmtId="0" fontId="0" fillId="0" borderId="26" xfId="0" applyBorder="1" applyAlignment="1">
      <alignment horizontal="center"/>
    </xf>
    <xf numFmtId="0" fontId="0" fillId="0" borderId="27" xfId="0" applyBorder="1" applyAlignment="1">
      <alignment horizontal="center"/>
    </xf>
    <xf numFmtId="0" fontId="11" fillId="0" borderId="0" xfId="0" applyFont="1" applyAlignment="1">
      <alignment horizontal="left" vertical="top" wrapText="1"/>
    </xf>
    <xf numFmtId="0" fontId="3" fillId="0" borderId="0" xfId="0" applyFont="1" applyAlignment="1">
      <alignment horizontal="center"/>
    </xf>
    <xf numFmtId="0" fontId="0" fillId="0" borderId="0" xfId="0" applyAlignment="1">
      <alignment horizontal="center" vertical="center"/>
    </xf>
    <xf numFmtId="0" fontId="2" fillId="0" borderId="0" xfId="0" quotePrefix="1" applyFont="1" applyAlignment="1">
      <alignment horizontal="center" vertical="center" wrapText="1"/>
    </xf>
    <xf numFmtId="0" fontId="0" fillId="0" borderId="15" xfId="0" quotePrefix="1" applyBorder="1" applyAlignment="1">
      <alignment horizontal="center" vertical="center" wrapText="1"/>
    </xf>
    <xf numFmtId="0" fontId="0" fillId="0" borderId="16" xfId="0" quotePrefix="1" applyBorder="1" applyAlignment="1">
      <alignment horizontal="center" vertical="center" wrapText="1"/>
    </xf>
    <xf numFmtId="0" fontId="0" fillId="0" borderId="9" xfId="0" quotePrefix="1" applyBorder="1" applyAlignment="1">
      <alignment horizontal="center" vertical="center" wrapText="1"/>
    </xf>
    <xf numFmtId="0" fontId="0" fillId="0" borderId="10" xfId="0" quotePrefix="1" applyBorder="1" applyAlignment="1">
      <alignment horizontal="center" vertical="center" wrapText="1"/>
    </xf>
    <xf numFmtId="0" fontId="0" fillId="0" borderId="11" xfId="0" quotePrefix="1" applyBorder="1" applyAlignment="1">
      <alignment horizontal="center" vertical="center" wrapText="1"/>
    </xf>
    <xf numFmtId="0" fontId="0" fillId="0" borderId="12" xfId="0" quotePrefix="1" applyBorder="1" applyAlignment="1">
      <alignment horizontal="center" vertical="center" wrapText="1"/>
    </xf>
    <xf numFmtId="0" fontId="0" fillId="0" borderId="0" xfId="0" quotePrefix="1" applyAlignment="1">
      <alignment horizontal="left" vertical="center" wrapText="1"/>
    </xf>
    <xf numFmtId="0" fontId="0" fillId="0" borderId="53" xfId="0" quotePrefix="1" applyBorder="1" applyAlignment="1">
      <alignment horizontal="center" vertical="center" wrapText="1"/>
    </xf>
    <xf numFmtId="0" fontId="0" fillId="0" borderId="16" xfId="0" applyBorder="1" applyAlignment="1">
      <alignment wrapText="1"/>
    </xf>
    <xf numFmtId="0" fontId="0" fillId="0" borderId="0" xfId="0" quotePrefix="1" applyAlignment="1">
      <alignment horizontal="center" vertical="center" wrapText="1"/>
    </xf>
    <xf numFmtId="0" fontId="0" fillId="0" borderId="10" xfId="0" applyBorder="1" applyAlignment="1">
      <alignment wrapText="1"/>
    </xf>
    <xf numFmtId="0" fontId="0" fillId="0" borderId="17" xfId="0" quotePrefix="1" applyBorder="1" applyAlignment="1">
      <alignment horizontal="center" vertical="center" wrapText="1"/>
    </xf>
    <xf numFmtId="0" fontId="0" fillId="0" borderId="12" xfId="0" applyBorder="1" applyAlignment="1">
      <alignment wrapText="1"/>
    </xf>
    <xf numFmtId="0" fontId="0" fillId="0" borderId="0" xfId="0" applyAlignment="1">
      <alignment horizontal="center" vertical="center" wrapText="1"/>
    </xf>
    <xf numFmtId="0" fontId="0" fillId="0" borderId="0" xfId="0" applyAlignment="1">
      <alignment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3" fontId="19" fillId="4" borderId="44" xfId="0" quotePrefix="1" applyNumberFormat="1" applyFont="1" applyFill="1" applyBorder="1" applyAlignment="1">
      <alignment horizontal="center"/>
    </xf>
    <xf numFmtId="3" fontId="19" fillId="4" borderId="47" xfId="0" applyNumberFormat="1" applyFont="1" applyFill="1" applyBorder="1" applyAlignment="1">
      <alignment horizontal="center"/>
    </xf>
    <xf numFmtId="0" fontId="19" fillId="0" borderId="44" xfId="0" applyFont="1" applyBorder="1" applyAlignment="1">
      <alignment horizontal="center"/>
    </xf>
    <xf numFmtId="0" fontId="19" fillId="0" borderId="48" xfId="0" applyFont="1" applyBorder="1" applyAlignment="1">
      <alignment horizontal="center"/>
    </xf>
    <xf numFmtId="0" fontId="19" fillId="4" borderId="44" xfId="0" applyFont="1" applyFill="1" applyBorder="1" applyAlignment="1">
      <alignment horizontal="center"/>
    </xf>
    <xf numFmtId="0" fontId="19" fillId="4" borderId="47" xfId="0" applyFont="1" applyFill="1" applyBorder="1" applyAlignment="1">
      <alignment horizontal="center"/>
    </xf>
    <xf numFmtId="0" fontId="19" fillId="4" borderId="48" xfId="0" applyFont="1" applyFill="1" applyBorder="1" applyAlignment="1">
      <alignment horizontal="center"/>
    </xf>
    <xf numFmtId="3" fontId="24" fillId="4" borderId="34" xfId="0" applyNumberFormat="1" applyFont="1" applyFill="1" applyBorder="1" applyAlignment="1">
      <alignment horizontal="center" vertical="center" wrapText="1"/>
    </xf>
    <xf numFmtId="3" fontId="24" fillId="4" borderId="35" xfId="0" applyNumberFormat="1" applyFont="1" applyFill="1" applyBorder="1" applyAlignment="1">
      <alignment horizontal="center" vertical="center" wrapText="1"/>
    </xf>
    <xf numFmtId="3" fontId="24" fillId="4" borderId="36" xfId="0" applyNumberFormat="1" applyFont="1" applyFill="1" applyBorder="1" applyAlignment="1">
      <alignment horizontal="center" vertical="center" wrapText="1"/>
    </xf>
    <xf numFmtId="0" fontId="19" fillId="0" borderId="47" xfId="0" applyFont="1" applyBorder="1" applyAlignment="1">
      <alignment horizontal="center"/>
    </xf>
    <xf numFmtId="0" fontId="0" fillId="0" borderId="1" xfId="0" quotePrefix="1" applyBorder="1" applyAlignment="1">
      <alignment horizontal="center" vertical="center" wrapText="1"/>
    </xf>
    <xf numFmtId="0" fontId="0" fillId="0" borderId="2" xfId="0" quotePrefix="1" applyBorder="1" applyAlignment="1">
      <alignment horizontal="center" vertical="center" wrapText="1"/>
    </xf>
    <xf numFmtId="3" fontId="16" fillId="4" borderId="44" xfId="0" applyNumberFormat="1" applyFont="1" applyFill="1" applyBorder="1" applyAlignment="1">
      <alignment horizontal="center" vertical="center"/>
    </xf>
    <xf numFmtId="3" fontId="16" fillId="4" borderId="47" xfId="0" applyNumberFormat="1" applyFont="1" applyFill="1" applyBorder="1" applyAlignment="1">
      <alignment horizontal="center" vertical="center"/>
    </xf>
    <xf numFmtId="0" fontId="19" fillId="0" borderId="44" xfId="0" quotePrefix="1" applyFont="1" applyBorder="1" applyAlignment="1">
      <alignment horizontal="center"/>
    </xf>
    <xf numFmtId="0" fontId="23" fillId="0" borderId="44" xfId="0" applyFont="1" applyBorder="1" applyAlignment="1">
      <alignment horizontal="center"/>
    </xf>
    <xf numFmtId="0" fontId="23" fillId="0" borderId="47" xfId="0" applyFont="1" applyBorder="1" applyAlignment="1">
      <alignment horizontal="center"/>
    </xf>
    <xf numFmtId="0" fontId="0" fillId="0" borderId="0" xfId="0" applyAlignment="1">
      <alignment horizontal="left" wrapText="1"/>
    </xf>
    <xf numFmtId="0" fontId="19" fillId="4" borderId="44" xfId="0" applyFont="1" applyFill="1" applyBorder="1" applyAlignment="1">
      <alignment horizontal="center" vertical="center"/>
    </xf>
    <xf numFmtId="0" fontId="19" fillId="4" borderId="47" xfId="0" applyFont="1" applyFill="1" applyBorder="1" applyAlignment="1">
      <alignment horizontal="center" vertical="center"/>
    </xf>
    <xf numFmtId="0" fontId="19" fillId="4" borderId="48" xfId="0" applyFont="1" applyFill="1" applyBorder="1" applyAlignment="1">
      <alignment horizontal="center" vertical="center"/>
    </xf>
    <xf numFmtId="0" fontId="23" fillId="3" borderId="43" xfId="0" applyFont="1" applyFill="1" applyBorder="1" applyAlignment="1">
      <alignment horizontal="center"/>
    </xf>
    <xf numFmtId="0" fontId="23" fillId="3" borderId="46" xfId="0" applyFont="1" applyFill="1" applyBorder="1" applyAlignment="1">
      <alignment horizontal="center"/>
    </xf>
    <xf numFmtId="0" fontId="23" fillId="3" borderId="49" xfId="0" applyFont="1" applyFill="1" applyBorder="1" applyAlignment="1">
      <alignment horizontal="center"/>
    </xf>
    <xf numFmtId="168" fontId="17" fillId="0" borderId="28" xfId="0" applyNumberFormat="1" applyFont="1" applyBorder="1" applyAlignment="1">
      <alignment horizontal="center"/>
    </xf>
    <xf numFmtId="168" fontId="17" fillId="0" borderId="33" xfId="0" applyNumberFormat="1" applyFont="1" applyBorder="1" applyAlignment="1">
      <alignment horizontal="center"/>
    </xf>
    <xf numFmtId="168" fontId="17" fillId="4" borderId="28" xfId="0" applyNumberFormat="1" applyFont="1" applyFill="1" applyBorder="1" applyAlignment="1">
      <alignment horizontal="center"/>
    </xf>
    <xf numFmtId="168" fontId="17" fillId="4" borderId="33" xfId="0" applyNumberFormat="1" applyFont="1" applyFill="1" applyBorder="1" applyAlignment="1">
      <alignment horizontal="center"/>
    </xf>
    <xf numFmtId="168" fontId="4" fillId="0" borderId="28" xfId="0" applyNumberFormat="1" applyFont="1" applyBorder="1" applyAlignment="1">
      <alignment horizontal="center"/>
    </xf>
    <xf numFmtId="168" fontId="4" fillId="0" borderId="33" xfId="0" applyNumberFormat="1" applyFont="1" applyBorder="1" applyAlignment="1">
      <alignment horizontal="center"/>
    </xf>
    <xf numFmtId="168" fontId="4" fillId="4" borderId="28" xfId="0" applyNumberFormat="1" applyFont="1" applyFill="1" applyBorder="1" applyAlignment="1">
      <alignment horizontal="center"/>
    </xf>
    <xf numFmtId="168" fontId="4" fillId="4" borderId="33" xfId="0" applyNumberFormat="1" applyFont="1" applyFill="1" applyBorder="1" applyAlignment="1">
      <alignment horizontal="center"/>
    </xf>
    <xf numFmtId="168" fontId="17" fillId="4" borderId="35" xfId="0" applyNumberFormat="1" applyFont="1" applyFill="1" applyBorder="1" applyAlignment="1">
      <alignment horizontal="center"/>
    </xf>
    <xf numFmtId="168" fontId="17" fillId="4" borderId="36" xfId="0" applyNumberFormat="1" applyFont="1" applyFill="1" applyBorder="1" applyAlignment="1">
      <alignment horizontal="center"/>
    </xf>
    <xf numFmtId="0" fontId="0" fillId="0" borderId="25" xfId="0" quotePrefix="1" applyBorder="1" applyAlignment="1">
      <alignment horizontal="center" vertical="center" wrapText="1"/>
    </xf>
    <xf numFmtId="0" fontId="0" fillId="0" borderId="26" xfId="0" quotePrefix="1" applyBorder="1" applyAlignment="1">
      <alignment horizontal="center" vertical="center" wrapText="1"/>
    </xf>
    <xf numFmtId="0" fontId="0" fillId="0" borderId="27" xfId="0" quotePrefix="1" applyBorder="1" applyAlignment="1">
      <alignment horizontal="center" vertical="center" wrapText="1"/>
    </xf>
    <xf numFmtId="0" fontId="25" fillId="0" borderId="0" xfId="0" applyFont="1" applyAlignment="1">
      <alignment horizontal="center"/>
    </xf>
    <xf numFmtId="0" fontId="2" fillId="0" borderId="17" xfId="0" quotePrefix="1" applyFont="1" applyBorder="1" applyAlignment="1">
      <alignment horizontal="center" vertical="center" wrapText="1"/>
    </xf>
    <xf numFmtId="3" fontId="19" fillId="4" borderId="44" xfId="0" applyNumberFormat="1" applyFont="1" applyFill="1"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15" fillId="3" borderId="30" xfId="0" applyFont="1" applyFill="1" applyBorder="1" applyAlignment="1">
      <alignment horizontal="center" vertical="center"/>
    </xf>
    <xf numFmtId="0" fontId="15" fillId="3" borderId="31" xfId="0" applyFont="1" applyFill="1" applyBorder="1" applyAlignment="1">
      <alignment horizontal="center" vertical="center"/>
    </xf>
  </cellXfs>
  <cellStyles count="7">
    <cellStyle name="Euro" xfId="1" xr:uid="{00000000-0005-0000-0000-000000000000}"/>
    <cellStyle name="Komma" xfId="5" builtinId="3"/>
    <cellStyle name="Millares 2" xfId="4" xr:uid="{B42838DF-5465-4FAD-80E6-C0E8163F1755}"/>
    <cellStyle name="Normal 2" xfId="2" xr:uid="{00000000-0005-0000-0000-000002000000}"/>
    <cellStyle name="Procent" xfId="6" builtinId="5"/>
    <cellStyle name="Standaard" xfId="0" builtinId="0"/>
    <cellStyle name="Valuta" xfId="3" builtin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iagrams/colors1.xml><?xml version="1.0" encoding="utf-8"?>
<dgm:colorsDef xmlns:dgm="http://schemas.openxmlformats.org/drawingml/2006/diagram" xmlns:a="http://schemas.openxmlformats.org/drawingml/2006/main" uniqueId="urn:microsoft.com/office/officeart/2005/8/colors/accent2_3">
  <dgm:title val=""/>
  <dgm:desc val=""/>
  <dgm:catLst>
    <dgm:cat type="accent2" pri="11300"/>
  </dgm:catLst>
  <dgm:styleLbl name="node0">
    <dgm:fillClrLst meth="repeat">
      <a:schemeClr val="accent2">
        <a:shade val="80000"/>
      </a:schemeClr>
    </dgm:fillClrLst>
    <dgm:linClrLst meth="repeat">
      <a:schemeClr val="lt1"/>
    </dgm:linClrLst>
    <dgm:effectClrLst/>
    <dgm:txLinClrLst/>
    <dgm:txFillClrLst/>
    <dgm:txEffectClrLst/>
  </dgm:styleLbl>
  <dgm:styleLbl name="node1">
    <dgm:fillClrLst>
      <a:schemeClr val="accent2">
        <a:shade val="80000"/>
      </a:schemeClr>
      <a:schemeClr val="accent2">
        <a:tint val="70000"/>
      </a:schemeClr>
    </dgm:fillClrLst>
    <dgm:linClrLst meth="repeat">
      <a:schemeClr val="lt1"/>
    </dgm:linClrLst>
    <dgm:effectClrLst/>
    <dgm:txLinClrLst/>
    <dgm:txFillClrLst/>
    <dgm:txEffectClrLst/>
  </dgm:styleLbl>
  <dgm:styleLbl name="alignNode1">
    <dgm:fillClrLst>
      <a:schemeClr val="accent2">
        <a:shade val="80000"/>
      </a:schemeClr>
      <a:schemeClr val="accent2">
        <a:tint val="70000"/>
      </a:schemeClr>
    </dgm:fillClrLst>
    <dgm:linClrLst>
      <a:schemeClr val="accent2">
        <a:shade val="80000"/>
      </a:schemeClr>
      <a:schemeClr val="accent2">
        <a:tint val="70000"/>
      </a:schemeClr>
    </dgm:linClrLst>
    <dgm:effectClrLst/>
    <dgm:txLinClrLst/>
    <dgm:txFillClrLst/>
    <dgm:txEffectClrLst/>
  </dgm:styleLbl>
  <dgm:styleLbl name="lnNode1">
    <dgm:fillClrLst>
      <a:schemeClr val="accent2">
        <a:shade val="80000"/>
      </a:schemeClr>
      <a:schemeClr val="accent2">
        <a:tint val="70000"/>
      </a:schemeClr>
    </dgm:fillClrLst>
    <dgm:linClrLst meth="repeat">
      <a:schemeClr val="lt1"/>
    </dgm:linClrLst>
    <dgm:effectClrLst/>
    <dgm:txLinClrLst/>
    <dgm:txFillClrLst/>
    <dgm:txEffectClrLst/>
  </dgm:styleLbl>
  <dgm:styleLbl name="vennNode1">
    <dgm:fillClrLst>
      <a:schemeClr val="accent2">
        <a:shade val="80000"/>
        <a:alpha val="50000"/>
      </a:schemeClr>
      <a:schemeClr val="accent2">
        <a:tint val="70000"/>
        <a:alpha val="50000"/>
      </a:schemeClr>
    </dgm:fillClrLst>
    <dgm:linClrLst meth="repeat">
      <a:schemeClr val="lt1"/>
    </dgm:linClrLst>
    <dgm:effectClrLst/>
    <dgm:txLinClrLst/>
    <dgm:txFillClrLst/>
    <dgm:txEffectClrLst/>
  </dgm:styleLbl>
  <dgm:styleLbl name="node2">
    <dgm:fillClrLst>
      <a:schemeClr val="accent2">
        <a:tint val="99000"/>
      </a:schemeClr>
    </dgm:fillClrLst>
    <dgm:linClrLst meth="repeat">
      <a:schemeClr val="lt1"/>
    </dgm:linClrLst>
    <dgm:effectClrLst/>
    <dgm:txLinClrLst/>
    <dgm:txFillClrLst/>
    <dgm:txEffectClrLst/>
  </dgm:styleLbl>
  <dgm:styleLbl name="node3">
    <dgm:fillClrLst>
      <a:schemeClr val="accent2">
        <a:tint val="80000"/>
      </a:schemeClr>
    </dgm:fillClrLst>
    <dgm:linClrLst meth="repeat">
      <a:schemeClr val="lt1"/>
    </dgm:linClrLst>
    <dgm:effectClrLst/>
    <dgm:txLinClrLst/>
    <dgm:txFillClrLst/>
    <dgm:txEffectClrLst/>
  </dgm:styleLbl>
  <dgm:styleLbl name="node4">
    <dgm:fillClrLst>
      <a:schemeClr val="accent2">
        <a:tint val="70000"/>
      </a:schemeClr>
    </dgm:fillClrLst>
    <dgm:linClrLst meth="repeat">
      <a:schemeClr val="lt1"/>
    </dgm:linClrLst>
    <dgm:effectClrLst/>
    <dgm:txLinClrLst/>
    <dgm:txFillClrLst/>
    <dgm:txEffectClrLst/>
  </dgm:styleLbl>
  <dgm:styleLbl name="fgImgPlace1">
    <dgm:fillClrLst>
      <a:schemeClr val="accent2">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hade val="90000"/>
      </a:schemeClr>
      <a:schemeClr val="accent2">
        <a:tint val="70000"/>
      </a:schemeClr>
    </dgm:fillClrLst>
    <dgm:linClrLst>
      <a:schemeClr val="accent2">
        <a:shade val="90000"/>
      </a:schemeClr>
      <a:schemeClr val="accent2">
        <a:tint val="70000"/>
      </a:schemeClr>
    </dgm:linClrLst>
    <dgm:effectClrLst/>
    <dgm:txLinClrLst/>
    <dgm:txFillClrLst/>
    <dgm:txEffectClrLst/>
  </dgm:styleLbl>
  <dgm:styleLbl name="fgSibTrans2D1">
    <dgm:fillClrLst>
      <a:schemeClr val="accent2">
        <a:shade val="90000"/>
      </a:schemeClr>
      <a:schemeClr val="accent2">
        <a:tint val="70000"/>
      </a:schemeClr>
    </dgm:fillClrLst>
    <dgm:linClrLst>
      <a:schemeClr val="accent2">
        <a:shade val="90000"/>
      </a:schemeClr>
      <a:schemeClr val="accent2">
        <a:tint val="70000"/>
      </a:schemeClr>
    </dgm:linClrLst>
    <dgm:effectClrLst/>
    <dgm:txLinClrLst/>
    <dgm:txFillClrLst meth="repeat">
      <a:schemeClr val="lt1"/>
    </dgm:txFillClrLst>
    <dgm:txEffectClrLst/>
  </dgm:styleLbl>
  <dgm:styleLbl name="bgSibTrans2D1">
    <dgm:fillClrLst>
      <a:schemeClr val="accent2">
        <a:shade val="90000"/>
      </a:schemeClr>
      <a:schemeClr val="accent2">
        <a:tint val="70000"/>
      </a:schemeClr>
    </dgm:fillClrLst>
    <dgm:linClrLst>
      <a:schemeClr val="accent2">
        <a:shade val="90000"/>
      </a:schemeClr>
      <a:schemeClr val="accent2">
        <a:tint val="70000"/>
      </a:schemeClr>
    </dgm:linClrLst>
    <dgm:effectClrLst/>
    <dgm:txLinClrLst/>
    <dgm:txFillClrLst meth="repeat">
      <a:schemeClr val="lt1"/>
    </dgm:txFillClrLst>
    <dgm:txEffectClrLst/>
  </dgm:styleLbl>
  <dgm:styleLbl name="sibTrans1D1">
    <dgm:fillClrLst>
      <a:schemeClr val="accent2">
        <a:shade val="90000"/>
      </a:schemeClr>
      <a:schemeClr val="accent2">
        <a:tint val="70000"/>
      </a:schemeClr>
    </dgm:fillClrLst>
    <dgm:linClrLst>
      <a:schemeClr val="accent2">
        <a:shade val="90000"/>
      </a:schemeClr>
      <a:schemeClr val="accent2">
        <a:tint val="70000"/>
      </a:schemeClr>
    </dgm:linClrLst>
    <dgm:effectClrLst/>
    <dgm:txLinClrLst/>
    <dgm:txFillClrLst meth="repeat">
      <a:schemeClr val="tx1"/>
    </dgm:txFillClrLst>
    <dgm:txEffectClrLst/>
  </dgm:styleLbl>
  <dgm:styleLbl name="callout">
    <dgm:fillClrLst meth="repeat">
      <a:schemeClr val="accent2"/>
    </dgm:fillClrLst>
    <dgm:linClrLst meth="repeat">
      <a:schemeClr val="accent2"/>
    </dgm:linClrLst>
    <dgm:effectClrLst/>
    <dgm:txLinClrLst/>
    <dgm:txFillClrLst meth="repeat">
      <a:schemeClr val="tx1"/>
    </dgm:txFillClrLst>
    <dgm:txEffectClrLst/>
  </dgm:styleLbl>
  <dgm:styleLbl name="asst0">
    <dgm:fillClrLst meth="repeat">
      <a:schemeClr val="accent2">
        <a:shade val="80000"/>
      </a:schemeClr>
    </dgm:fillClrLst>
    <dgm:linClrLst meth="repeat">
      <a:schemeClr val="lt1"/>
    </dgm:linClrLst>
    <dgm:effectClrLst/>
    <dgm:txLinClrLst/>
    <dgm:txFillClrLst/>
    <dgm:txEffectClrLst/>
  </dgm:styleLbl>
  <dgm:styleLbl name="asst1">
    <dgm:fillClrLst meth="repeat">
      <a:schemeClr val="accent2">
        <a:shade val="80000"/>
      </a:schemeClr>
    </dgm:fillClrLst>
    <dgm:linClrLst meth="repeat">
      <a:schemeClr val="lt1"/>
    </dgm:linClrLst>
    <dgm:effectClrLst/>
    <dgm:txLinClrLst/>
    <dgm:txFillClrLst/>
    <dgm:txEffectClrLst/>
  </dgm:styleLbl>
  <dgm:styleLbl name="asst2">
    <dgm:fillClrLst>
      <a:schemeClr val="accent2">
        <a:tint val="99000"/>
      </a:schemeClr>
    </dgm:fillClrLst>
    <dgm:linClrLst meth="repeat">
      <a:schemeClr val="lt1"/>
    </dgm:linClrLst>
    <dgm:effectClrLst/>
    <dgm:txLinClrLst/>
    <dgm:txFillClrLst/>
    <dgm:txEffectClrLst/>
  </dgm:styleLbl>
  <dgm:styleLbl name="asst3">
    <dgm:fillClrLst>
      <a:schemeClr val="accent2">
        <a:tint val="80000"/>
      </a:schemeClr>
    </dgm:fillClrLst>
    <dgm:linClrLst meth="repeat">
      <a:schemeClr val="lt1"/>
    </dgm:linClrLst>
    <dgm:effectClrLst/>
    <dgm:txLinClrLst/>
    <dgm:txFillClrLst/>
    <dgm:txEffectClrLst/>
  </dgm:styleLbl>
  <dgm:styleLbl name="asst4">
    <dgm:fillClrLst>
      <a:schemeClr val="accent2">
        <a:tint val="70000"/>
      </a:schemeClr>
    </dgm:fillClrLst>
    <dgm:linClrLst meth="repeat">
      <a:schemeClr val="lt1"/>
    </dgm:linClrLst>
    <dgm:effectClrLst/>
    <dgm:txLinClrLst/>
    <dgm:txFillClrLst/>
    <dgm:txEffectClrLst/>
  </dgm:styleLbl>
  <dgm:styleLbl name="parChTrans2D1">
    <dgm:fillClrLst meth="repeat">
      <a:schemeClr val="accent2">
        <a:tint val="60000"/>
      </a:schemeClr>
    </dgm:fillClrLst>
    <dgm:linClrLst meth="repeat">
      <a:schemeClr val="accent2">
        <a:tint val="60000"/>
      </a:schemeClr>
    </dgm:linClrLst>
    <dgm:effectClrLst/>
    <dgm:txLinClrLst/>
    <dgm:txFillClrLst meth="repeat">
      <a:schemeClr val="lt1"/>
    </dgm:txFillClrLst>
    <dgm:txEffectClrLst/>
  </dgm:styleLbl>
  <dgm:styleLbl name="parChTrans2D2">
    <dgm:fillClrLst meth="repeat">
      <a:schemeClr val="accent2">
        <a:tint val="90000"/>
      </a:schemeClr>
    </dgm:fillClrLst>
    <dgm:linClrLst meth="repeat">
      <a:schemeClr val="accent2">
        <a:tint val="90000"/>
      </a:schemeClr>
    </dgm:linClrLst>
    <dgm:effectClrLst/>
    <dgm:txLinClrLst/>
    <dgm:txFillClrLst/>
    <dgm:txEffectClrLst/>
  </dgm:styleLbl>
  <dgm:styleLbl name="parChTrans2D3">
    <dgm:fillClrLst meth="repeat">
      <a:schemeClr val="accent2">
        <a:tint val="70000"/>
      </a:schemeClr>
    </dgm:fillClrLst>
    <dgm:linClrLst meth="repeat">
      <a:schemeClr val="accent2">
        <a:tint val="70000"/>
      </a:schemeClr>
    </dgm:linClrLst>
    <dgm:effectClrLst/>
    <dgm:txLinClrLst/>
    <dgm:txFillClrLst/>
    <dgm:txEffectClrLst/>
  </dgm:styleLbl>
  <dgm:styleLbl name="parChTrans2D4">
    <dgm:fillClrLst meth="repeat">
      <a:schemeClr val="accent2">
        <a:tint val="50000"/>
      </a:schemeClr>
    </dgm:fillClrLst>
    <dgm:linClrLst meth="repeat">
      <a:schemeClr val="accent2">
        <a:tint val="50000"/>
      </a:schemeClr>
    </dgm:linClrLst>
    <dgm:effectClrLst/>
    <dgm:txLinClrLst/>
    <dgm:txFillClrLst meth="repeat">
      <a:schemeClr val="lt1"/>
    </dgm:txFillClrLst>
    <dgm:txEffectClrLst/>
  </dgm:styleLbl>
  <dgm:styleLbl name="parChTrans1D1">
    <dgm:fillClrLst meth="repeat">
      <a:schemeClr val="accent2">
        <a:shade val="80000"/>
      </a:schemeClr>
    </dgm:fillClrLst>
    <dgm:linClrLst meth="repeat">
      <a:schemeClr val="accent2">
        <a:shade val="80000"/>
      </a:schemeClr>
    </dgm:linClrLst>
    <dgm:effectClrLst/>
    <dgm:txLinClrLst/>
    <dgm:txFillClrLst meth="repeat">
      <a:schemeClr val="tx1"/>
    </dgm:txFillClrLst>
    <dgm:txEffectClrLst/>
  </dgm:styleLbl>
  <dgm:styleLbl name="parChTrans1D2">
    <dgm:fillClrLst meth="repeat">
      <a:schemeClr val="accent2">
        <a:tint val="99000"/>
      </a:schemeClr>
    </dgm:fillClrLst>
    <dgm:linClrLst meth="repeat">
      <a:schemeClr val="accent2">
        <a:tint val="99000"/>
      </a:schemeClr>
    </dgm:linClrLst>
    <dgm:effectClrLst/>
    <dgm:txLinClrLst/>
    <dgm:txFillClrLst meth="repeat">
      <a:schemeClr val="tx1"/>
    </dgm:txFillClrLst>
    <dgm:txEffectClrLst/>
  </dgm:styleLbl>
  <dgm:styleLbl name="parChTrans1D3">
    <dgm:fillClrLst meth="repeat">
      <a:schemeClr val="accent2">
        <a:tint val="80000"/>
      </a:schemeClr>
    </dgm:fillClrLst>
    <dgm:linClrLst meth="repeat">
      <a:schemeClr val="accent2">
        <a:tint val="80000"/>
      </a:schemeClr>
    </dgm:linClrLst>
    <dgm:effectClrLst/>
    <dgm:txLinClrLst/>
    <dgm:txFillClrLst meth="repeat">
      <a:schemeClr val="tx1"/>
    </dgm:txFillClrLst>
    <dgm:txEffectClrLst/>
  </dgm:styleLbl>
  <dgm:styleLbl name="parChTrans1D4">
    <dgm:fillClrLst meth="repeat">
      <a:schemeClr val="accent2">
        <a:tint val="70000"/>
      </a:schemeClr>
    </dgm:fillClrLst>
    <dgm:linClrLst meth="repeat">
      <a:schemeClr val="accent2">
        <a:tint val="70000"/>
      </a:schemeClr>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hade val="80000"/>
      </a:schemeClr>
      <a:schemeClr val="accent2">
        <a:tint val="70000"/>
      </a:schemeClr>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hade val="80000"/>
      </a:schemeClr>
      <a:schemeClr val="accent2">
        <a:tint val="70000"/>
      </a:schemeClr>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hade val="80000"/>
      </a:schemeClr>
      <a:schemeClr val="accent2">
        <a:tint val="70000"/>
      </a:schemeClr>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hade val="80000"/>
      </a:schemeClr>
      <a:schemeClr val="accent2">
        <a:tint val="70000"/>
      </a:schemeClr>
    </dgm:linClrLst>
    <dgm:effectClrLst/>
    <dgm:txLinClrLst/>
    <dgm:txFillClrLst meth="repeat">
      <a:schemeClr val="dk1"/>
    </dgm:txFillClrLst>
    <dgm:txEffectClrLst/>
  </dgm:styleLbl>
  <dgm:styleLbl name="solidFgAcc1">
    <dgm:fillClrLst meth="repeat">
      <a:schemeClr val="lt1"/>
    </dgm:fillClrLst>
    <dgm:linClrLst>
      <a:schemeClr val="accent2">
        <a:shade val="80000"/>
      </a:schemeClr>
      <a:schemeClr val="accent2">
        <a:tint val="70000"/>
      </a:schemeClr>
    </dgm:linClrLst>
    <dgm:effectClrLst/>
    <dgm:txLinClrLst/>
    <dgm:txFillClrLst meth="repeat">
      <a:schemeClr val="dk1"/>
    </dgm:txFillClrLst>
    <dgm:txEffectClrLst/>
  </dgm:styleLbl>
  <dgm:styleLbl name="solidAlignAcc1">
    <dgm:fillClrLst meth="repeat">
      <a:schemeClr val="lt1"/>
    </dgm:fillClrLst>
    <dgm:linClrLst meth="repeat">
      <a:schemeClr val="accent2"/>
    </dgm:linClrLst>
    <dgm:effectClrLst/>
    <dgm:txLinClrLst/>
    <dgm:txFillClrLst meth="repeat">
      <a:schemeClr val="dk1"/>
    </dgm:txFillClrLst>
    <dgm:txEffectClrLst/>
  </dgm:styleLbl>
  <dgm:styleLbl name="solidBgAcc1">
    <dgm:fillClrLst meth="repeat">
      <a:schemeClr val="lt1"/>
    </dgm:fillClrLst>
    <dgm:linClrLst meth="repeat">
      <a:schemeClr val="accent2"/>
    </dgm:linClrLst>
    <dgm:effectClrLst/>
    <dgm:txLinClrLst/>
    <dgm:txFillClrLst meth="repeat">
      <a:schemeClr val="dk1"/>
    </dgm:txFillClrLst>
    <dgm:txEffectClrLst/>
  </dgm:styleLbl>
  <dgm:styleLbl name="fgAccFollowNode1">
    <dgm:fillClrLst meth="repeat">
      <a:schemeClr val="accent2">
        <a:alpha val="90000"/>
        <a:tint val="40000"/>
      </a:schemeClr>
    </dgm:fillClrLst>
    <dgm:linClrLst meth="repeat">
      <a:schemeClr val="accent2">
        <a:alpha val="90000"/>
        <a:tint val="40000"/>
      </a:schemeClr>
    </dgm:linClrLst>
    <dgm:effectClrLst/>
    <dgm:txLinClrLst/>
    <dgm:txFillClrLst meth="repeat">
      <a:schemeClr val="dk1"/>
    </dgm:txFillClrLst>
    <dgm:txEffectClrLst/>
  </dgm:styleLbl>
  <dgm:styleLbl name="alignAccFollowNode1">
    <dgm:fillClrLst meth="repeat">
      <a:schemeClr val="accent2">
        <a:alpha val="90000"/>
        <a:tint val="40000"/>
      </a:schemeClr>
    </dgm:fillClrLst>
    <dgm:linClrLst meth="repeat">
      <a:schemeClr val="accent2">
        <a:alpha val="90000"/>
        <a:tint val="40000"/>
      </a:schemeClr>
    </dgm:linClrLst>
    <dgm:effectClrLst/>
    <dgm:txLinClrLst/>
    <dgm:txFillClrLst meth="repeat">
      <a:schemeClr val="dk1"/>
    </dgm:txFillClrLst>
    <dgm:txEffectClrLst/>
  </dgm:styleLbl>
  <dgm:styleLbl name="bgAccFollowNode1">
    <dgm:fillClrLst meth="repeat">
      <a:schemeClr val="accent2">
        <a:alpha val="90000"/>
        <a:tint val="40000"/>
      </a:schemeClr>
    </dgm:fillClrLst>
    <dgm:linClrLst meth="repeat">
      <a:schemeClr val="lt1"/>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2">
        <a:shade val="80000"/>
      </a:schemeClr>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2">
        <a:tint val="99000"/>
      </a:schemeClr>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2">
        <a:tint val="80000"/>
      </a:schemeClr>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2">
        <a:tint val="70000"/>
      </a:schemeClr>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1558ECA5-2AAD-41F5-ACB6-B5E204FFD40D}" type="doc">
      <dgm:prSet loTypeId="urn:microsoft.com/office/officeart/2005/8/layout/hProcess4" loCatId="process" qsTypeId="urn:microsoft.com/office/officeart/2005/8/quickstyle/simple1" qsCatId="simple" csTypeId="urn:microsoft.com/office/officeart/2005/8/colors/accent2_3" csCatId="accent2" phldr="1"/>
      <dgm:spPr/>
      <dgm:t>
        <a:bodyPr/>
        <a:lstStyle/>
        <a:p>
          <a:endParaRPr lang="es-ES"/>
        </a:p>
      </dgm:t>
    </dgm:pt>
    <dgm:pt modelId="{E0EAA8C5-A7BB-4FA5-A4BA-EB6EC7F6DF1A}">
      <dgm:prSet phldrT="[Texto]" custT="1"/>
      <dgm:spPr/>
      <dgm:t>
        <a:bodyPr/>
        <a:lstStyle/>
        <a:p>
          <a:r>
            <a:rPr lang="es-ES" sz="1050"/>
            <a:t>Creative Brief</a:t>
          </a:r>
        </a:p>
      </dgm:t>
    </dgm:pt>
    <dgm:pt modelId="{FEB2C70E-BAC9-4307-A437-DA59DA920C86}" type="parTrans" cxnId="{FE7BF887-7016-4D7C-8466-4260027D160C}">
      <dgm:prSet/>
      <dgm:spPr/>
      <dgm:t>
        <a:bodyPr/>
        <a:lstStyle/>
        <a:p>
          <a:endParaRPr lang="es-ES" sz="2800"/>
        </a:p>
      </dgm:t>
    </dgm:pt>
    <dgm:pt modelId="{EE9E023D-6826-4E27-93D0-985D192DC9F6}" type="sibTrans" cxnId="{FE7BF887-7016-4D7C-8466-4260027D160C}">
      <dgm:prSet custT="1"/>
      <dgm:spPr/>
      <dgm:t>
        <a:bodyPr/>
        <a:lstStyle/>
        <a:p>
          <a:endParaRPr lang="es-ES" sz="900"/>
        </a:p>
      </dgm:t>
    </dgm:pt>
    <dgm:pt modelId="{FEC696E5-9C66-4274-96E6-33FA295D2A91}">
      <dgm:prSet phldrT="[Texto]" custT="1"/>
      <dgm:spPr/>
      <dgm:t>
        <a:bodyPr/>
        <a:lstStyle/>
        <a:p>
          <a:r>
            <a:rPr lang="es-ES" sz="900"/>
            <a:t>Gebaseerd op de input ontvangen vanuit de klant maakt Technolyt een CB, inclusief de logo's in vector bestand.</a:t>
          </a:r>
        </a:p>
      </dgm:t>
    </dgm:pt>
    <dgm:pt modelId="{AC007BF6-1128-44EB-888F-66ED2EA04AAC}" type="parTrans" cxnId="{7D0959E4-DE2C-4FD9-99F7-84E753AB5A12}">
      <dgm:prSet/>
      <dgm:spPr/>
      <dgm:t>
        <a:bodyPr/>
        <a:lstStyle/>
        <a:p>
          <a:endParaRPr lang="es-ES" sz="2800"/>
        </a:p>
      </dgm:t>
    </dgm:pt>
    <dgm:pt modelId="{326B78C4-EFCA-484B-90A9-ABBCA9FE25B4}" type="sibTrans" cxnId="{7D0959E4-DE2C-4FD9-99F7-84E753AB5A12}">
      <dgm:prSet/>
      <dgm:spPr/>
      <dgm:t>
        <a:bodyPr/>
        <a:lstStyle/>
        <a:p>
          <a:endParaRPr lang="es-ES" sz="2800"/>
        </a:p>
      </dgm:t>
    </dgm:pt>
    <dgm:pt modelId="{DC153ECD-8D3B-4964-A16D-B0B77DB8F34C}">
      <dgm:prSet phldrT="[Texto]" custT="1"/>
      <dgm:spPr/>
      <dgm:t>
        <a:bodyPr/>
        <a:lstStyle/>
        <a:p>
          <a:r>
            <a:rPr lang="es-ES" sz="1050"/>
            <a:t>Project validation</a:t>
          </a:r>
        </a:p>
      </dgm:t>
    </dgm:pt>
    <dgm:pt modelId="{43AF46AD-7C45-4F7A-A60A-1526F3883153}" type="parTrans" cxnId="{FC849A29-A6B9-43C6-88E9-14BEE5EA2622}">
      <dgm:prSet/>
      <dgm:spPr/>
      <dgm:t>
        <a:bodyPr/>
        <a:lstStyle/>
        <a:p>
          <a:endParaRPr lang="es-ES" sz="2800"/>
        </a:p>
      </dgm:t>
    </dgm:pt>
    <dgm:pt modelId="{26499FD9-4CA4-4ABD-B980-A0CC17038F94}" type="sibTrans" cxnId="{FC849A29-A6B9-43C6-88E9-14BEE5EA2622}">
      <dgm:prSet custT="1"/>
      <dgm:spPr/>
      <dgm:t>
        <a:bodyPr/>
        <a:lstStyle/>
        <a:p>
          <a:endParaRPr lang="es-ES" sz="900"/>
        </a:p>
      </dgm:t>
    </dgm:pt>
    <dgm:pt modelId="{F138DE90-AF9F-4BD3-BD6A-A0CAC70300D3}">
      <dgm:prSet phldrT="[Texto]" custT="1"/>
      <dgm:spPr/>
      <dgm:t>
        <a:bodyPr/>
        <a:lstStyle/>
        <a:p>
          <a:r>
            <a:rPr lang="es-ES" sz="900"/>
            <a:t>OB start met het maken van een ontwerpvoorstel</a:t>
          </a:r>
        </a:p>
      </dgm:t>
    </dgm:pt>
    <dgm:pt modelId="{5872AA86-A914-4061-A685-21E354E57BAC}" type="parTrans" cxnId="{363A419F-FC50-41DA-B76C-729E5CD0E0AA}">
      <dgm:prSet/>
      <dgm:spPr/>
      <dgm:t>
        <a:bodyPr/>
        <a:lstStyle/>
        <a:p>
          <a:endParaRPr lang="es-ES" sz="2800"/>
        </a:p>
      </dgm:t>
    </dgm:pt>
    <dgm:pt modelId="{2BF72210-191B-43B6-AF4F-D77F5959FB02}" type="sibTrans" cxnId="{363A419F-FC50-41DA-B76C-729E5CD0E0AA}">
      <dgm:prSet/>
      <dgm:spPr/>
      <dgm:t>
        <a:bodyPr/>
        <a:lstStyle/>
        <a:p>
          <a:endParaRPr lang="es-ES" sz="2800"/>
        </a:p>
      </dgm:t>
    </dgm:pt>
    <dgm:pt modelId="{9A7EBE16-0D1F-4E89-A30B-CE0F7D5AEBBE}">
      <dgm:prSet phldrT="[Texto]" custT="1"/>
      <dgm:spPr/>
      <dgm:t>
        <a:bodyPr/>
        <a:lstStyle/>
        <a:p>
          <a:r>
            <a:rPr lang="es-ES" sz="1050"/>
            <a:t>First design proposals</a:t>
          </a:r>
        </a:p>
      </dgm:t>
    </dgm:pt>
    <dgm:pt modelId="{CCD26BEC-7C23-46B8-BBD3-EC6BBAE4B1BF}" type="parTrans" cxnId="{0E759589-6BC9-42B0-B4A5-06F071561B0C}">
      <dgm:prSet/>
      <dgm:spPr/>
      <dgm:t>
        <a:bodyPr/>
        <a:lstStyle/>
        <a:p>
          <a:endParaRPr lang="es-ES" sz="2800"/>
        </a:p>
      </dgm:t>
    </dgm:pt>
    <dgm:pt modelId="{810D226E-1EAF-4B64-8DED-ACB46D7B904B}" type="sibTrans" cxnId="{0E759589-6BC9-42B0-B4A5-06F071561B0C}">
      <dgm:prSet custT="1"/>
      <dgm:spPr/>
      <dgm:t>
        <a:bodyPr/>
        <a:lstStyle/>
        <a:p>
          <a:endParaRPr lang="es-ES" sz="900"/>
        </a:p>
      </dgm:t>
    </dgm:pt>
    <dgm:pt modelId="{19EAFCD8-C60B-4143-BAEB-3DFA65E7FCA4}">
      <dgm:prSet phldrT="[Texto]" custT="1"/>
      <dgm:spPr/>
      <dgm:t>
        <a:bodyPr/>
        <a:lstStyle/>
        <a:p>
          <a:r>
            <a:rPr lang="es-ES" sz="900"/>
            <a:t>Technolyt stuurt het eerste ontwerpvoorstel naar de klant inclusief indicatie van levertijd.</a:t>
          </a:r>
        </a:p>
      </dgm:t>
    </dgm:pt>
    <dgm:pt modelId="{DA40C654-0603-4007-866D-A1CD543004FB}" type="parTrans" cxnId="{C66C5F04-3B91-4D11-9FD8-524D4A22D6D2}">
      <dgm:prSet/>
      <dgm:spPr/>
      <dgm:t>
        <a:bodyPr/>
        <a:lstStyle/>
        <a:p>
          <a:endParaRPr lang="es-ES" sz="2800"/>
        </a:p>
      </dgm:t>
    </dgm:pt>
    <dgm:pt modelId="{FDC8D8C1-50A3-48D2-A304-0279B53328C2}" type="sibTrans" cxnId="{C66C5F04-3B91-4D11-9FD8-524D4A22D6D2}">
      <dgm:prSet/>
      <dgm:spPr/>
      <dgm:t>
        <a:bodyPr/>
        <a:lstStyle/>
        <a:p>
          <a:endParaRPr lang="es-ES" sz="2800"/>
        </a:p>
      </dgm:t>
    </dgm:pt>
    <dgm:pt modelId="{59F2075F-51ED-4538-8EC5-42B8E65737CB}">
      <dgm:prSet phldrT="[Texto]" custT="1"/>
      <dgm:spPr/>
      <dgm:t>
        <a:bodyPr/>
        <a:lstStyle/>
        <a:p>
          <a:r>
            <a:rPr lang="es-ES" sz="1050"/>
            <a:t>Changes</a:t>
          </a:r>
        </a:p>
      </dgm:t>
    </dgm:pt>
    <dgm:pt modelId="{2F5ADB79-D082-4584-B686-EAE6918485BD}" type="parTrans" cxnId="{F0DB37ED-09D4-47FC-94FB-56221672FFE4}">
      <dgm:prSet/>
      <dgm:spPr/>
      <dgm:t>
        <a:bodyPr/>
        <a:lstStyle/>
        <a:p>
          <a:endParaRPr lang="es-ES" sz="2800"/>
        </a:p>
      </dgm:t>
    </dgm:pt>
    <dgm:pt modelId="{C651797D-1CD3-4705-8935-AA3CAA4CA030}" type="sibTrans" cxnId="{F0DB37ED-09D4-47FC-94FB-56221672FFE4}">
      <dgm:prSet custT="1"/>
      <dgm:spPr/>
      <dgm:t>
        <a:bodyPr/>
        <a:lstStyle/>
        <a:p>
          <a:endParaRPr lang="es-ES" sz="900"/>
        </a:p>
      </dgm:t>
    </dgm:pt>
    <dgm:pt modelId="{9E99627F-7E9F-4E90-B373-9F3F7796751D}">
      <dgm:prSet phldrT="[Texto]" custT="1"/>
      <dgm:spPr/>
      <dgm:t>
        <a:bodyPr/>
        <a:lstStyle/>
        <a:p>
          <a:r>
            <a:rPr lang="es-ES" sz="900"/>
            <a:t>Klant kan op- en aanmerkingen op het ontwerpvoorstel geven</a:t>
          </a:r>
        </a:p>
      </dgm:t>
    </dgm:pt>
    <dgm:pt modelId="{9CD514E5-E673-41BB-80EE-5FF896F19C68}" type="parTrans" cxnId="{8B4806C4-CD20-4986-81C3-4279C8D1D237}">
      <dgm:prSet/>
      <dgm:spPr/>
      <dgm:t>
        <a:bodyPr/>
        <a:lstStyle/>
        <a:p>
          <a:endParaRPr lang="es-ES" sz="2800"/>
        </a:p>
      </dgm:t>
    </dgm:pt>
    <dgm:pt modelId="{2C391B96-44C0-47AD-B22A-D3E2EA308F3D}" type="sibTrans" cxnId="{8B4806C4-CD20-4986-81C3-4279C8D1D237}">
      <dgm:prSet/>
      <dgm:spPr/>
      <dgm:t>
        <a:bodyPr/>
        <a:lstStyle/>
        <a:p>
          <a:endParaRPr lang="es-ES" sz="2800"/>
        </a:p>
      </dgm:t>
    </dgm:pt>
    <dgm:pt modelId="{D9DFF2D4-C3B4-498D-9A21-41FC2FF42B1B}">
      <dgm:prSet phldrT="[Texto]" custT="1"/>
      <dgm:spPr/>
      <dgm:t>
        <a:bodyPr/>
        <a:lstStyle/>
        <a:p>
          <a:r>
            <a:rPr lang="es-ES" sz="1050"/>
            <a:t>Customized Project Authorization </a:t>
          </a:r>
        </a:p>
      </dgm:t>
    </dgm:pt>
    <dgm:pt modelId="{BD78F8B0-BB6D-4FBD-B117-67A967FCD77A}" type="parTrans" cxnId="{F3D47930-BDAD-417B-A196-29E9367BE78E}">
      <dgm:prSet/>
      <dgm:spPr/>
      <dgm:t>
        <a:bodyPr/>
        <a:lstStyle/>
        <a:p>
          <a:endParaRPr lang="es-ES" sz="2800"/>
        </a:p>
      </dgm:t>
    </dgm:pt>
    <dgm:pt modelId="{8B006B84-5135-4E77-8B65-67BDC1A94A44}" type="sibTrans" cxnId="{F3D47930-BDAD-417B-A196-29E9367BE78E}">
      <dgm:prSet custT="1"/>
      <dgm:spPr/>
      <dgm:t>
        <a:bodyPr/>
        <a:lstStyle/>
        <a:p>
          <a:endParaRPr lang="es-ES" sz="900"/>
        </a:p>
      </dgm:t>
    </dgm:pt>
    <dgm:pt modelId="{36E5F127-D656-43F0-AFB7-8D6F1012DF00}">
      <dgm:prSet phldrT="[Texto]" custT="1"/>
      <dgm:spPr/>
      <dgm:t>
        <a:bodyPr/>
        <a:lstStyle/>
        <a:p>
          <a:r>
            <a:rPr lang="es-ES" sz="900"/>
            <a:t>Aangepast voorstel wordt uitgewerkt en gedeeld met de klant. </a:t>
          </a:r>
        </a:p>
      </dgm:t>
    </dgm:pt>
    <dgm:pt modelId="{157F1115-34B6-4C0F-8226-ABCFF130C825}" type="parTrans" cxnId="{2BFCC078-E68A-4D1D-B882-9D3E3085E306}">
      <dgm:prSet/>
      <dgm:spPr/>
      <dgm:t>
        <a:bodyPr/>
        <a:lstStyle/>
        <a:p>
          <a:endParaRPr lang="es-ES" sz="2800"/>
        </a:p>
      </dgm:t>
    </dgm:pt>
    <dgm:pt modelId="{D02021BF-39F0-4BD8-8278-8605D894A686}" type="sibTrans" cxnId="{2BFCC078-E68A-4D1D-B882-9D3E3085E306}">
      <dgm:prSet/>
      <dgm:spPr/>
      <dgm:t>
        <a:bodyPr/>
        <a:lstStyle/>
        <a:p>
          <a:endParaRPr lang="es-ES" sz="2800"/>
        </a:p>
      </dgm:t>
    </dgm:pt>
    <dgm:pt modelId="{E4905397-A1EC-4D72-B2CA-9CD083D4538D}">
      <dgm:prSet phldrT="[Texto]" custT="1"/>
      <dgm:spPr/>
      <dgm:t>
        <a:bodyPr/>
        <a:lstStyle/>
        <a:p>
          <a:r>
            <a:rPr lang="es-ES" sz="1050"/>
            <a:t>Proforma invoice</a:t>
          </a:r>
        </a:p>
      </dgm:t>
    </dgm:pt>
    <dgm:pt modelId="{7BE30839-29D4-452D-B860-B7C66D24ACEF}" type="parTrans" cxnId="{499DE759-23A2-48D9-8CA1-F143E674FBCC}">
      <dgm:prSet/>
      <dgm:spPr/>
      <dgm:t>
        <a:bodyPr/>
        <a:lstStyle/>
        <a:p>
          <a:endParaRPr lang="es-ES" sz="2800"/>
        </a:p>
      </dgm:t>
    </dgm:pt>
    <dgm:pt modelId="{B50DCCEA-5F1F-44B6-8C88-2529A407ED46}" type="sibTrans" cxnId="{499DE759-23A2-48D9-8CA1-F143E674FBCC}">
      <dgm:prSet/>
      <dgm:spPr/>
      <dgm:t>
        <a:bodyPr/>
        <a:lstStyle/>
        <a:p>
          <a:endParaRPr lang="es-ES" sz="2800"/>
        </a:p>
      </dgm:t>
    </dgm:pt>
    <dgm:pt modelId="{E89E5C19-A52A-403F-9E68-D6219F1FA9D3}">
      <dgm:prSet phldrT="[Texto]" custT="1"/>
      <dgm:spPr/>
      <dgm:t>
        <a:bodyPr/>
        <a:lstStyle/>
        <a:p>
          <a:r>
            <a:rPr lang="es-ES" sz="1050"/>
            <a:t>Products are produced </a:t>
          </a:r>
        </a:p>
      </dgm:t>
    </dgm:pt>
    <dgm:pt modelId="{4056ADB1-FD85-4FBC-B240-3653B869A383}" type="parTrans" cxnId="{795D6E49-EEBA-4F7F-AD09-570FAD144118}">
      <dgm:prSet/>
      <dgm:spPr/>
      <dgm:t>
        <a:bodyPr/>
        <a:lstStyle/>
        <a:p>
          <a:endParaRPr lang="es-ES"/>
        </a:p>
      </dgm:t>
    </dgm:pt>
    <dgm:pt modelId="{CF3ADF2D-EE73-4832-9F07-16CC1EED6DD3}" type="sibTrans" cxnId="{795D6E49-EEBA-4F7F-AD09-570FAD144118}">
      <dgm:prSet/>
      <dgm:spPr/>
      <dgm:t>
        <a:bodyPr/>
        <a:lstStyle/>
        <a:p>
          <a:endParaRPr lang="es-ES"/>
        </a:p>
      </dgm:t>
    </dgm:pt>
    <dgm:pt modelId="{3AF9E6CB-16D5-4FD5-AAEB-106BBCD55845}">
      <dgm:prSet phldrT="[Texto]" custT="1"/>
      <dgm:spPr/>
      <dgm:t>
        <a:bodyPr/>
        <a:lstStyle/>
        <a:p>
          <a:r>
            <a:rPr lang="es-ES" sz="900"/>
            <a:t>OB produceert de order</a:t>
          </a:r>
        </a:p>
      </dgm:t>
    </dgm:pt>
    <dgm:pt modelId="{323B332F-A633-4ED8-AA97-62DE1A912102}" type="parTrans" cxnId="{B4E9B206-E137-4588-B641-B8148D54FAFC}">
      <dgm:prSet/>
      <dgm:spPr/>
      <dgm:t>
        <a:bodyPr/>
        <a:lstStyle/>
        <a:p>
          <a:endParaRPr lang="es-ES"/>
        </a:p>
      </dgm:t>
    </dgm:pt>
    <dgm:pt modelId="{378C2E6F-2EF0-4302-BDFB-B852794A9C64}" type="sibTrans" cxnId="{B4E9B206-E137-4588-B641-B8148D54FAFC}">
      <dgm:prSet/>
      <dgm:spPr/>
      <dgm:t>
        <a:bodyPr/>
        <a:lstStyle/>
        <a:p>
          <a:endParaRPr lang="es-ES"/>
        </a:p>
      </dgm:t>
    </dgm:pt>
    <dgm:pt modelId="{3ACBA13B-77EF-4FAA-9443-8F326868622E}">
      <dgm:prSet phldrT="[Texto]" custT="1"/>
      <dgm:spPr/>
      <dgm:t>
        <a:bodyPr/>
        <a:lstStyle/>
        <a:p>
          <a:r>
            <a:rPr lang="es-ES" sz="1050"/>
            <a:t>Pro-forma confirmation</a:t>
          </a:r>
        </a:p>
      </dgm:t>
    </dgm:pt>
    <dgm:pt modelId="{DC41B286-5F3E-47A4-8EA8-C5FE614F599B}" type="parTrans" cxnId="{558A2DBC-EC89-45A8-9020-3C4CA8D96607}">
      <dgm:prSet/>
      <dgm:spPr/>
      <dgm:t>
        <a:bodyPr/>
        <a:lstStyle/>
        <a:p>
          <a:endParaRPr lang="es-ES"/>
        </a:p>
      </dgm:t>
    </dgm:pt>
    <dgm:pt modelId="{B03F147A-9D52-4E4F-BC5C-96951C6EED60}" type="sibTrans" cxnId="{558A2DBC-EC89-45A8-9020-3C4CA8D96607}">
      <dgm:prSet/>
      <dgm:spPr/>
      <dgm:t>
        <a:bodyPr/>
        <a:lstStyle/>
        <a:p>
          <a:endParaRPr lang="es-ES"/>
        </a:p>
      </dgm:t>
    </dgm:pt>
    <dgm:pt modelId="{FDF0F78B-D6B1-4457-ADA7-BE7C18B255D1}">
      <dgm:prSet phldrT="[Texto]" custT="1"/>
      <dgm:spPr/>
      <dgm:t>
        <a:bodyPr/>
        <a:lstStyle/>
        <a:p>
          <a:r>
            <a:rPr lang="es-ES" sz="900"/>
            <a:t> Zodra de betaling is ontvangen door Technolyt start de productie.</a:t>
          </a:r>
        </a:p>
      </dgm:t>
    </dgm:pt>
    <dgm:pt modelId="{6FFA756E-C8D9-462B-8541-A1F5D28B440C}" type="parTrans" cxnId="{F762CDC7-CA31-419B-AC22-A6555FB21389}">
      <dgm:prSet/>
      <dgm:spPr/>
      <dgm:t>
        <a:bodyPr/>
        <a:lstStyle/>
        <a:p>
          <a:endParaRPr lang="es-ES"/>
        </a:p>
      </dgm:t>
    </dgm:pt>
    <dgm:pt modelId="{164F2EF4-5AF1-4E59-A225-1CB977CF0F2C}" type="sibTrans" cxnId="{F762CDC7-CA31-419B-AC22-A6555FB21389}">
      <dgm:prSet/>
      <dgm:spPr/>
      <dgm:t>
        <a:bodyPr/>
        <a:lstStyle/>
        <a:p>
          <a:endParaRPr lang="es-ES"/>
        </a:p>
      </dgm:t>
    </dgm:pt>
    <dgm:pt modelId="{20710857-7D11-46F4-B572-AF3718198EC4}">
      <dgm:prSet phldrT="[Texto]" custT="1"/>
      <dgm:spPr/>
      <dgm:t>
        <a:bodyPr/>
        <a:lstStyle/>
        <a:p>
          <a:r>
            <a:rPr lang="es-ES" sz="900"/>
            <a:t>Order wordt door Technolyt ontvangen en verzonden naar het opgegeven afleveradres</a:t>
          </a:r>
        </a:p>
      </dgm:t>
    </dgm:pt>
    <dgm:pt modelId="{3AB3B411-4507-4F18-9C28-B004858F75E2}" type="parTrans" cxnId="{20E7036E-2005-4F8D-8C48-922AD6036982}">
      <dgm:prSet/>
      <dgm:spPr/>
      <dgm:t>
        <a:bodyPr/>
        <a:lstStyle/>
        <a:p>
          <a:endParaRPr lang="es-ES"/>
        </a:p>
      </dgm:t>
    </dgm:pt>
    <dgm:pt modelId="{108BF876-F114-454A-A2C9-82D9C1AB01EF}" type="sibTrans" cxnId="{20E7036E-2005-4F8D-8C48-922AD6036982}">
      <dgm:prSet/>
      <dgm:spPr/>
      <dgm:t>
        <a:bodyPr/>
        <a:lstStyle/>
        <a:p>
          <a:endParaRPr lang="es-ES"/>
        </a:p>
      </dgm:t>
    </dgm:pt>
    <dgm:pt modelId="{176F9740-4EC3-4C81-81FE-C604FE5EE004}">
      <dgm:prSet phldrT="[Texto]" custT="1"/>
      <dgm:spPr/>
      <dgm:t>
        <a:bodyPr/>
        <a:lstStyle/>
        <a:p>
          <a:r>
            <a:rPr lang="es-ES" sz="900"/>
            <a:t>Shipping</a:t>
          </a:r>
        </a:p>
      </dgm:t>
    </dgm:pt>
    <dgm:pt modelId="{971543FE-1437-4680-AE2C-2FDF0B211B18}" type="parTrans" cxnId="{8C607ACF-929D-4D44-9534-B6EC89E2E3E5}">
      <dgm:prSet/>
      <dgm:spPr/>
      <dgm:t>
        <a:bodyPr/>
        <a:lstStyle/>
        <a:p>
          <a:endParaRPr lang="es-ES"/>
        </a:p>
      </dgm:t>
    </dgm:pt>
    <dgm:pt modelId="{534FD092-BDF3-4E44-89D5-524080439D5A}" type="sibTrans" cxnId="{8C607ACF-929D-4D44-9534-B6EC89E2E3E5}">
      <dgm:prSet/>
      <dgm:spPr/>
      <dgm:t>
        <a:bodyPr/>
        <a:lstStyle/>
        <a:p>
          <a:endParaRPr lang="es-ES"/>
        </a:p>
      </dgm:t>
    </dgm:pt>
    <dgm:pt modelId="{A9AAB516-FF5D-4166-86D7-CBB4E5141D62}">
      <dgm:prSet phldrT="[Texto]" custT="1"/>
      <dgm:spPr/>
      <dgm:t>
        <a:bodyPr/>
        <a:lstStyle/>
        <a:p>
          <a:r>
            <a:rPr lang="es-ES" sz="900"/>
            <a:t>Technolyt stuurt een proforma invoice inclusief levertermijn</a:t>
          </a:r>
        </a:p>
      </dgm:t>
    </dgm:pt>
    <dgm:pt modelId="{2F20C4A4-6A10-4B56-ABA3-504274AD3E01}" type="parTrans" cxnId="{06751F16-57A4-46B9-8A99-D5ECDF2388FB}">
      <dgm:prSet/>
      <dgm:spPr/>
      <dgm:t>
        <a:bodyPr/>
        <a:lstStyle/>
        <a:p>
          <a:endParaRPr lang="nl-NL"/>
        </a:p>
      </dgm:t>
    </dgm:pt>
    <dgm:pt modelId="{0D632312-E7C5-4BA7-893F-16A755BB7AF5}" type="sibTrans" cxnId="{06751F16-57A4-46B9-8A99-D5ECDF2388FB}">
      <dgm:prSet/>
      <dgm:spPr/>
      <dgm:t>
        <a:bodyPr/>
        <a:lstStyle/>
        <a:p>
          <a:endParaRPr lang="nl-NL"/>
        </a:p>
      </dgm:t>
    </dgm:pt>
    <dgm:pt modelId="{7F73E3D3-21D8-4FD3-BA7A-B004A5A20DB3}">
      <dgm:prSet phldrT="[Texto]" custT="1"/>
      <dgm:spPr/>
      <dgm:t>
        <a:bodyPr/>
        <a:lstStyle/>
        <a:p>
          <a:r>
            <a:rPr lang="es-ES" sz="900"/>
            <a:t>Klant geeft akkoord op het ontwerpvoorstel</a:t>
          </a:r>
        </a:p>
      </dgm:t>
    </dgm:pt>
    <dgm:pt modelId="{FF0862C8-59D6-4BFB-859E-34047782ED4F}" type="sibTrans" cxnId="{71F2B428-5246-44BA-A86C-F6A63E1C539A}">
      <dgm:prSet/>
      <dgm:spPr/>
      <dgm:t>
        <a:bodyPr/>
        <a:lstStyle/>
        <a:p>
          <a:endParaRPr lang="es-ES" sz="2800"/>
        </a:p>
      </dgm:t>
    </dgm:pt>
    <dgm:pt modelId="{3259836F-664A-42A8-AC35-CA1706CC8D71}" type="parTrans" cxnId="{71F2B428-5246-44BA-A86C-F6A63E1C539A}">
      <dgm:prSet/>
      <dgm:spPr/>
      <dgm:t>
        <a:bodyPr/>
        <a:lstStyle/>
        <a:p>
          <a:endParaRPr lang="es-ES" sz="2800"/>
        </a:p>
      </dgm:t>
    </dgm:pt>
    <dgm:pt modelId="{70559827-111A-4EE2-8CCB-EBA33997086B}">
      <dgm:prSet phldrT="[Texto]" custT="1"/>
      <dgm:spPr/>
      <dgm:t>
        <a:bodyPr/>
        <a:lstStyle/>
        <a:p>
          <a:r>
            <a:rPr lang="es-ES" sz="1050"/>
            <a:t>CPA reception</a:t>
          </a:r>
        </a:p>
      </dgm:t>
    </dgm:pt>
    <dgm:pt modelId="{F373349A-4340-4C87-BF8E-59837D188EB5}" type="sibTrans" cxnId="{036B82DD-1E2C-4E7B-915E-BF42D650451D}">
      <dgm:prSet/>
      <dgm:spPr/>
      <dgm:t>
        <a:bodyPr/>
        <a:lstStyle/>
        <a:p>
          <a:endParaRPr lang="es-ES"/>
        </a:p>
      </dgm:t>
    </dgm:pt>
    <dgm:pt modelId="{C2A5AEFF-3FA4-4608-982D-400DA58B2EF8}" type="parTrans" cxnId="{036B82DD-1E2C-4E7B-915E-BF42D650451D}">
      <dgm:prSet/>
      <dgm:spPr/>
      <dgm:t>
        <a:bodyPr/>
        <a:lstStyle/>
        <a:p>
          <a:endParaRPr lang="es-ES"/>
        </a:p>
      </dgm:t>
    </dgm:pt>
    <dgm:pt modelId="{AE4E2EB9-493A-4434-940A-168A594788EF}" type="pres">
      <dgm:prSet presAssocID="{1558ECA5-2AAD-41F5-ACB6-B5E204FFD40D}" presName="Name0" presStyleCnt="0">
        <dgm:presLayoutVars>
          <dgm:dir/>
          <dgm:animLvl val="lvl"/>
          <dgm:resizeHandles val="exact"/>
        </dgm:presLayoutVars>
      </dgm:prSet>
      <dgm:spPr/>
    </dgm:pt>
    <dgm:pt modelId="{1CBA4402-8E55-40C7-920D-D410D81BD439}" type="pres">
      <dgm:prSet presAssocID="{1558ECA5-2AAD-41F5-ACB6-B5E204FFD40D}" presName="tSp" presStyleCnt="0"/>
      <dgm:spPr/>
    </dgm:pt>
    <dgm:pt modelId="{05BF375A-588C-4DF1-83E5-7290B416C88C}" type="pres">
      <dgm:prSet presAssocID="{1558ECA5-2AAD-41F5-ACB6-B5E204FFD40D}" presName="bSp" presStyleCnt="0"/>
      <dgm:spPr/>
    </dgm:pt>
    <dgm:pt modelId="{7B0A6185-AEA6-4A61-AF7E-DCB8E9125924}" type="pres">
      <dgm:prSet presAssocID="{1558ECA5-2AAD-41F5-ACB6-B5E204FFD40D}" presName="process" presStyleCnt="0"/>
      <dgm:spPr/>
    </dgm:pt>
    <dgm:pt modelId="{D0C92721-6071-44C9-AAAD-304CF10A7B70}" type="pres">
      <dgm:prSet presAssocID="{E0EAA8C5-A7BB-4FA5-A4BA-EB6EC7F6DF1A}" presName="composite1" presStyleCnt="0"/>
      <dgm:spPr/>
    </dgm:pt>
    <dgm:pt modelId="{7E5466B2-D435-43AF-B759-EE1576A80624}" type="pres">
      <dgm:prSet presAssocID="{E0EAA8C5-A7BB-4FA5-A4BA-EB6EC7F6DF1A}" presName="dummyNode1" presStyleLbl="node1" presStyleIdx="0" presStyleCnt="10"/>
      <dgm:spPr/>
    </dgm:pt>
    <dgm:pt modelId="{EF9A328C-7647-4579-B8BF-0B01F02F6AF0}" type="pres">
      <dgm:prSet presAssocID="{E0EAA8C5-A7BB-4FA5-A4BA-EB6EC7F6DF1A}" presName="childNode1" presStyleLbl="bgAcc1" presStyleIdx="0" presStyleCnt="10" custScaleX="137790" custScaleY="204095">
        <dgm:presLayoutVars>
          <dgm:bulletEnabled val="1"/>
        </dgm:presLayoutVars>
      </dgm:prSet>
      <dgm:spPr/>
    </dgm:pt>
    <dgm:pt modelId="{2C38EDD1-5A5A-4F53-B3E4-018C6702F14A}" type="pres">
      <dgm:prSet presAssocID="{E0EAA8C5-A7BB-4FA5-A4BA-EB6EC7F6DF1A}" presName="childNode1tx" presStyleLbl="bgAcc1" presStyleIdx="0" presStyleCnt="10">
        <dgm:presLayoutVars>
          <dgm:bulletEnabled val="1"/>
        </dgm:presLayoutVars>
      </dgm:prSet>
      <dgm:spPr/>
    </dgm:pt>
    <dgm:pt modelId="{F9D3D444-3B73-42AB-942D-879682952FE2}" type="pres">
      <dgm:prSet presAssocID="{E0EAA8C5-A7BB-4FA5-A4BA-EB6EC7F6DF1A}" presName="parentNode1" presStyleLbl="node1" presStyleIdx="0" presStyleCnt="10" custLinFactNeighborX="1114" custLinFactNeighborY="16808">
        <dgm:presLayoutVars>
          <dgm:chMax val="1"/>
          <dgm:bulletEnabled val="1"/>
        </dgm:presLayoutVars>
      </dgm:prSet>
      <dgm:spPr/>
    </dgm:pt>
    <dgm:pt modelId="{DD98347E-3856-48AA-9FF7-DA34B6EABCCA}" type="pres">
      <dgm:prSet presAssocID="{E0EAA8C5-A7BB-4FA5-A4BA-EB6EC7F6DF1A}" presName="connSite1" presStyleCnt="0"/>
      <dgm:spPr/>
    </dgm:pt>
    <dgm:pt modelId="{EEA6E526-EE6E-4B89-A728-A6879C33B17B}" type="pres">
      <dgm:prSet presAssocID="{EE9E023D-6826-4E27-93D0-985D192DC9F6}" presName="Name9" presStyleLbl="sibTrans2D1" presStyleIdx="0" presStyleCnt="9"/>
      <dgm:spPr/>
    </dgm:pt>
    <dgm:pt modelId="{3E2E590A-27D9-4973-8237-2BD0AD2A3DC4}" type="pres">
      <dgm:prSet presAssocID="{DC153ECD-8D3B-4964-A16D-B0B77DB8F34C}" presName="composite2" presStyleCnt="0"/>
      <dgm:spPr/>
    </dgm:pt>
    <dgm:pt modelId="{8E6DEBCA-316A-4243-A202-0F5AFA6E1FA2}" type="pres">
      <dgm:prSet presAssocID="{DC153ECD-8D3B-4964-A16D-B0B77DB8F34C}" presName="dummyNode2" presStyleLbl="node1" presStyleIdx="0" presStyleCnt="10"/>
      <dgm:spPr/>
    </dgm:pt>
    <dgm:pt modelId="{4BBCDC38-4B50-4533-8B6C-1C8DAADF47D8}" type="pres">
      <dgm:prSet presAssocID="{DC153ECD-8D3B-4964-A16D-B0B77DB8F34C}" presName="childNode2" presStyleLbl="bgAcc1" presStyleIdx="1" presStyleCnt="10" custScaleX="107487" custScaleY="137654">
        <dgm:presLayoutVars>
          <dgm:bulletEnabled val="1"/>
        </dgm:presLayoutVars>
      </dgm:prSet>
      <dgm:spPr/>
    </dgm:pt>
    <dgm:pt modelId="{25B97F69-FB75-4E50-AE9B-E02AAEEEB8F4}" type="pres">
      <dgm:prSet presAssocID="{DC153ECD-8D3B-4964-A16D-B0B77DB8F34C}" presName="childNode2tx" presStyleLbl="bgAcc1" presStyleIdx="1" presStyleCnt="10">
        <dgm:presLayoutVars>
          <dgm:bulletEnabled val="1"/>
        </dgm:presLayoutVars>
      </dgm:prSet>
      <dgm:spPr/>
    </dgm:pt>
    <dgm:pt modelId="{6048BDF1-021A-4891-8EB4-007ED3A238F3}" type="pres">
      <dgm:prSet presAssocID="{DC153ECD-8D3B-4964-A16D-B0B77DB8F34C}" presName="parentNode2" presStyleLbl="node1" presStyleIdx="1" presStyleCnt="10" custLinFactNeighborX="1114" custLinFactNeighborY="-19610">
        <dgm:presLayoutVars>
          <dgm:chMax val="0"/>
          <dgm:bulletEnabled val="1"/>
        </dgm:presLayoutVars>
      </dgm:prSet>
      <dgm:spPr/>
    </dgm:pt>
    <dgm:pt modelId="{BF8A77FB-7AAF-491C-AE4F-AA6BBC67AE48}" type="pres">
      <dgm:prSet presAssocID="{DC153ECD-8D3B-4964-A16D-B0B77DB8F34C}" presName="connSite2" presStyleCnt="0"/>
      <dgm:spPr/>
    </dgm:pt>
    <dgm:pt modelId="{2A346EF0-C185-49AA-B123-5029D3E3FD7C}" type="pres">
      <dgm:prSet presAssocID="{26499FD9-4CA4-4ABD-B980-A0CC17038F94}" presName="Name18" presStyleLbl="sibTrans2D1" presStyleIdx="1" presStyleCnt="9"/>
      <dgm:spPr/>
    </dgm:pt>
    <dgm:pt modelId="{173841B2-2FF7-4FE5-932B-7BB016073250}" type="pres">
      <dgm:prSet presAssocID="{9A7EBE16-0D1F-4E89-A30B-CE0F7D5AEBBE}" presName="composite1" presStyleCnt="0"/>
      <dgm:spPr/>
    </dgm:pt>
    <dgm:pt modelId="{F4B445F5-D1B8-4005-8FDF-B54C3C1CF4DB}" type="pres">
      <dgm:prSet presAssocID="{9A7EBE16-0D1F-4E89-A30B-CE0F7D5AEBBE}" presName="dummyNode1" presStyleLbl="node1" presStyleIdx="1" presStyleCnt="10"/>
      <dgm:spPr/>
    </dgm:pt>
    <dgm:pt modelId="{45B2F145-9353-4474-A6D1-433D7CD3A194}" type="pres">
      <dgm:prSet presAssocID="{9A7EBE16-0D1F-4E89-A30B-CE0F7D5AEBBE}" presName="childNode1" presStyleLbl="bgAcc1" presStyleIdx="2" presStyleCnt="10" custScaleX="146747" custScaleY="132341">
        <dgm:presLayoutVars>
          <dgm:bulletEnabled val="1"/>
        </dgm:presLayoutVars>
      </dgm:prSet>
      <dgm:spPr/>
    </dgm:pt>
    <dgm:pt modelId="{75F8F52F-3163-46AF-9241-878C86A913F4}" type="pres">
      <dgm:prSet presAssocID="{9A7EBE16-0D1F-4E89-A30B-CE0F7D5AEBBE}" presName="childNode1tx" presStyleLbl="bgAcc1" presStyleIdx="2" presStyleCnt="10">
        <dgm:presLayoutVars>
          <dgm:bulletEnabled val="1"/>
        </dgm:presLayoutVars>
      </dgm:prSet>
      <dgm:spPr/>
    </dgm:pt>
    <dgm:pt modelId="{75B886D1-C134-4A8C-BCC4-F245389DB519}" type="pres">
      <dgm:prSet presAssocID="{9A7EBE16-0D1F-4E89-A30B-CE0F7D5AEBBE}" presName="parentNode1" presStyleLbl="node1" presStyleIdx="2" presStyleCnt="10" custLinFactNeighborX="8912" custLinFactNeighborY="52899">
        <dgm:presLayoutVars>
          <dgm:chMax val="1"/>
          <dgm:bulletEnabled val="1"/>
        </dgm:presLayoutVars>
      </dgm:prSet>
      <dgm:spPr/>
    </dgm:pt>
    <dgm:pt modelId="{17BEF3D5-C110-4220-B956-C3E16B3F614E}" type="pres">
      <dgm:prSet presAssocID="{9A7EBE16-0D1F-4E89-A30B-CE0F7D5AEBBE}" presName="connSite1" presStyleCnt="0"/>
      <dgm:spPr/>
    </dgm:pt>
    <dgm:pt modelId="{39CE9DE1-E9FA-48CD-9BD5-E766FE0BC58E}" type="pres">
      <dgm:prSet presAssocID="{810D226E-1EAF-4B64-8DED-ACB46D7B904B}" presName="Name9" presStyleLbl="sibTrans2D1" presStyleIdx="2" presStyleCnt="9"/>
      <dgm:spPr/>
    </dgm:pt>
    <dgm:pt modelId="{649A456E-F93C-43EC-B573-835E12A2542B}" type="pres">
      <dgm:prSet presAssocID="{59F2075F-51ED-4538-8EC5-42B8E65737CB}" presName="composite2" presStyleCnt="0"/>
      <dgm:spPr/>
    </dgm:pt>
    <dgm:pt modelId="{412CCBFD-E964-4D5E-9E68-CD36B91583A9}" type="pres">
      <dgm:prSet presAssocID="{59F2075F-51ED-4538-8EC5-42B8E65737CB}" presName="dummyNode2" presStyleLbl="node1" presStyleIdx="2" presStyleCnt="10"/>
      <dgm:spPr/>
    </dgm:pt>
    <dgm:pt modelId="{95EF046A-91E2-4F01-B31D-88AA09764787}" type="pres">
      <dgm:prSet presAssocID="{59F2075F-51ED-4538-8EC5-42B8E65737CB}" presName="childNode2" presStyleLbl="bgAcc1" presStyleIdx="3" presStyleCnt="10" custScaleX="117917" custScaleY="159127">
        <dgm:presLayoutVars>
          <dgm:bulletEnabled val="1"/>
        </dgm:presLayoutVars>
      </dgm:prSet>
      <dgm:spPr/>
    </dgm:pt>
    <dgm:pt modelId="{6894DC2D-4BF1-4D47-8A4A-F19584382D4F}" type="pres">
      <dgm:prSet presAssocID="{59F2075F-51ED-4538-8EC5-42B8E65737CB}" presName="childNode2tx" presStyleLbl="bgAcc1" presStyleIdx="3" presStyleCnt="10">
        <dgm:presLayoutVars>
          <dgm:bulletEnabled val="1"/>
        </dgm:presLayoutVars>
      </dgm:prSet>
      <dgm:spPr/>
    </dgm:pt>
    <dgm:pt modelId="{CBD87981-4ECE-448B-9164-8BADAB1F428E}" type="pres">
      <dgm:prSet presAssocID="{59F2075F-51ED-4538-8EC5-42B8E65737CB}" presName="parentNode2" presStyleLbl="node1" presStyleIdx="3" presStyleCnt="10">
        <dgm:presLayoutVars>
          <dgm:chMax val="0"/>
          <dgm:bulletEnabled val="1"/>
        </dgm:presLayoutVars>
      </dgm:prSet>
      <dgm:spPr/>
    </dgm:pt>
    <dgm:pt modelId="{3A394AD3-477E-42D8-8ABD-CDCF519B2999}" type="pres">
      <dgm:prSet presAssocID="{59F2075F-51ED-4538-8EC5-42B8E65737CB}" presName="connSite2" presStyleCnt="0"/>
      <dgm:spPr/>
    </dgm:pt>
    <dgm:pt modelId="{106E3799-6E67-4BF5-B81C-9CC68B006A00}" type="pres">
      <dgm:prSet presAssocID="{C651797D-1CD3-4705-8935-AA3CAA4CA030}" presName="Name18" presStyleLbl="sibTrans2D1" presStyleIdx="3" presStyleCnt="9"/>
      <dgm:spPr/>
    </dgm:pt>
    <dgm:pt modelId="{0A7BB768-CFE4-45CA-BCEB-05B2EF6D0D56}" type="pres">
      <dgm:prSet presAssocID="{D9DFF2D4-C3B4-498D-9A21-41FC2FF42B1B}" presName="composite1" presStyleCnt="0"/>
      <dgm:spPr/>
    </dgm:pt>
    <dgm:pt modelId="{5E32A610-1A0E-47D8-92C9-F9FEC05C27B7}" type="pres">
      <dgm:prSet presAssocID="{D9DFF2D4-C3B4-498D-9A21-41FC2FF42B1B}" presName="dummyNode1" presStyleLbl="node1" presStyleIdx="3" presStyleCnt="10"/>
      <dgm:spPr/>
    </dgm:pt>
    <dgm:pt modelId="{07BC2ADB-BC30-43F7-BEAC-A442C37EB5D0}" type="pres">
      <dgm:prSet presAssocID="{D9DFF2D4-C3B4-498D-9A21-41FC2FF42B1B}" presName="childNode1" presStyleLbl="bgAcc1" presStyleIdx="4" presStyleCnt="10" custScaleX="114097" custScaleY="124538">
        <dgm:presLayoutVars>
          <dgm:bulletEnabled val="1"/>
        </dgm:presLayoutVars>
      </dgm:prSet>
      <dgm:spPr/>
    </dgm:pt>
    <dgm:pt modelId="{9B52E691-AA55-4B81-B80D-8BFF0D0F05DA}" type="pres">
      <dgm:prSet presAssocID="{D9DFF2D4-C3B4-498D-9A21-41FC2FF42B1B}" presName="childNode1tx" presStyleLbl="bgAcc1" presStyleIdx="4" presStyleCnt="10">
        <dgm:presLayoutVars>
          <dgm:bulletEnabled val="1"/>
        </dgm:presLayoutVars>
      </dgm:prSet>
      <dgm:spPr/>
    </dgm:pt>
    <dgm:pt modelId="{D8FA7204-89DA-4D5E-8353-93038895CF5A}" type="pres">
      <dgm:prSet presAssocID="{D9DFF2D4-C3B4-498D-9A21-41FC2FF42B1B}" presName="parentNode1" presStyleLbl="node1" presStyleIdx="4" presStyleCnt="10" custScaleX="128228" custScaleY="156404" custLinFactNeighborX="7121" custLinFactNeighborY="59660">
        <dgm:presLayoutVars>
          <dgm:chMax val="1"/>
          <dgm:bulletEnabled val="1"/>
        </dgm:presLayoutVars>
      </dgm:prSet>
      <dgm:spPr/>
    </dgm:pt>
    <dgm:pt modelId="{8BD4EB28-893A-483B-99A8-07EBC642E7FD}" type="pres">
      <dgm:prSet presAssocID="{D9DFF2D4-C3B4-498D-9A21-41FC2FF42B1B}" presName="connSite1" presStyleCnt="0"/>
      <dgm:spPr/>
    </dgm:pt>
    <dgm:pt modelId="{F720E196-B83C-428D-BA1B-985333B61237}" type="pres">
      <dgm:prSet presAssocID="{8B006B84-5135-4E77-8B65-67BDC1A94A44}" presName="Name9" presStyleLbl="sibTrans2D1" presStyleIdx="4" presStyleCnt="9"/>
      <dgm:spPr/>
    </dgm:pt>
    <dgm:pt modelId="{7D3DDD1C-225B-44FB-A4C7-8DDD61578959}" type="pres">
      <dgm:prSet presAssocID="{70559827-111A-4EE2-8CCB-EBA33997086B}" presName="composite2" presStyleCnt="0"/>
      <dgm:spPr/>
    </dgm:pt>
    <dgm:pt modelId="{A24C090A-BA39-4704-BBD9-467AF453F6F1}" type="pres">
      <dgm:prSet presAssocID="{70559827-111A-4EE2-8CCB-EBA33997086B}" presName="dummyNode2" presStyleLbl="node1" presStyleIdx="4" presStyleCnt="10"/>
      <dgm:spPr/>
    </dgm:pt>
    <dgm:pt modelId="{9729C417-41ED-4028-B407-8B7A551583EC}" type="pres">
      <dgm:prSet presAssocID="{70559827-111A-4EE2-8CCB-EBA33997086B}" presName="childNode2" presStyleLbl="bgAcc1" presStyleIdx="5" presStyleCnt="10" custScaleX="110652" custScaleY="140354">
        <dgm:presLayoutVars>
          <dgm:bulletEnabled val="1"/>
        </dgm:presLayoutVars>
      </dgm:prSet>
      <dgm:spPr/>
    </dgm:pt>
    <dgm:pt modelId="{C815583B-82B0-40BE-A61E-5A8E23B85890}" type="pres">
      <dgm:prSet presAssocID="{70559827-111A-4EE2-8CCB-EBA33997086B}" presName="childNode2tx" presStyleLbl="bgAcc1" presStyleIdx="5" presStyleCnt="10">
        <dgm:presLayoutVars>
          <dgm:bulletEnabled val="1"/>
        </dgm:presLayoutVars>
      </dgm:prSet>
      <dgm:spPr/>
    </dgm:pt>
    <dgm:pt modelId="{F7E535D8-543E-4CF1-9E45-45A4D79C66B9}" type="pres">
      <dgm:prSet presAssocID="{70559827-111A-4EE2-8CCB-EBA33997086B}" presName="parentNode2" presStyleLbl="node1" presStyleIdx="5" presStyleCnt="10" custLinFactNeighborY="-17078">
        <dgm:presLayoutVars>
          <dgm:chMax val="0"/>
          <dgm:bulletEnabled val="1"/>
        </dgm:presLayoutVars>
      </dgm:prSet>
      <dgm:spPr/>
    </dgm:pt>
    <dgm:pt modelId="{1F11EAAB-C28E-485A-A645-0F99797F3F19}" type="pres">
      <dgm:prSet presAssocID="{70559827-111A-4EE2-8CCB-EBA33997086B}" presName="connSite2" presStyleCnt="0"/>
      <dgm:spPr/>
    </dgm:pt>
    <dgm:pt modelId="{F6EB6D01-CA60-4D56-BA52-BC0E3701BFB5}" type="pres">
      <dgm:prSet presAssocID="{F373349A-4340-4C87-BF8E-59837D188EB5}" presName="Name18" presStyleLbl="sibTrans2D1" presStyleIdx="5" presStyleCnt="9" custLinFactNeighborX="-4234" custLinFactNeighborY="-7863"/>
      <dgm:spPr/>
    </dgm:pt>
    <dgm:pt modelId="{9442ACC2-CBE2-4D37-B781-E4EAB326151D}" type="pres">
      <dgm:prSet presAssocID="{E4905397-A1EC-4D72-B2CA-9CD083D4538D}" presName="composite1" presStyleCnt="0"/>
      <dgm:spPr/>
    </dgm:pt>
    <dgm:pt modelId="{51C1426D-09AB-4361-B5DD-B5E073805620}" type="pres">
      <dgm:prSet presAssocID="{E4905397-A1EC-4D72-B2CA-9CD083D4538D}" presName="dummyNode1" presStyleLbl="node1" presStyleIdx="5" presStyleCnt="10"/>
      <dgm:spPr/>
    </dgm:pt>
    <dgm:pt modelId="{1CCDB01B-CB19-4FF7-B185-EB39465784FC}" type="pres">
      <dgm:prSet presAssocID="{E4905397-A1EC-4D72-B2CA-9CD083D4538D}" presName="childNode1" presStyleLbl="bgAcc1" presStyleIdx="6" presStyleCnt="10" custScaleX="136425" custScaleY="151088" custLinFactNeighborX="686" custLinFactNeighborY="-10815">
        <dgm:presLayoutVars>
          <dgm:bulletEnabled val="1"/>
        </dgm:presLayoutVars>
      </dgm:prSet>
      <dgm:spPr/>
    </dgm:pt>
    <dgm:pt modelId="{8BD8A442-1CEA-437E-9050-82EE3A251618}" type="pres">
      <dgm:prSet presAssocID="{E4905397-A1EC-4D72-B2CA-9CD083D4538D}" presName="childNode1tx" presStyleLbl="bgAcc1" presStyleIdx="6" presStyleCnt="10">
        <dgm:presLayoutVars>
          <dgm:bulletEnabled val="1"/>
        </dgm:presLayoutVars>
      </dgm:prSet>
      <dgm:spPr/>
    </dgm:pt>
    <dgm:pt modelId="{E089FDD7-977A-4B75-A0D8-5B3F8B0ED113}" type="pres">
      <dgm:prSet presAssocID="{E4905397-A1EC-4D72-B2CA-9CD083D4538D}" presName="parentNode1" presStyleLbl="node1" presStyleIdx="6" presStyleCnt="10" custLinFactNeighborX="1966" custLinFactNeighborY="44494">
        <dgm:presLayoutVars>
          <dgm:chMax val="1"/>
          <dgm:bulletEnabled val="1"/>
        </dgm:presLayoutVars>
      </dgm:prSet>
      <dgm:spPr/>
    </dgm:pt>
    <dgm:pt modelId="{F60FFAFD-6CCF-4623-A694-05A208F42ED1}" type="pres">
      <dgm:prSet presAssocID="{E4905397-A1EC-4D72-B2CA-9CD083D4538D}" presName="connSite1" presStyleCnt="0"/>
      <dgm:spPr/>
    </dgm:pt>
    <dgm:pt modelId="{7BC56571-C0F2-4EA9-BA38-0618549E16BC}" type="pres">
      <dgm:prSet presAssocID="{B50DCCEA-5F1F-44B6-8C88-2529A407ED46}" presName="Name9" presStyleLbl="sibTrans2D1" presStyleIdx="6" presStyleCnt="9"/>
      <dgm:spPr/>
    </dgm:pt>
    <dgm:pt modelId="{C15F0451-1408-43F8-BEFD-C3553B027BBF}" type="pres">
      <dgm:prSet presAssocID="{3ACBA13B-77EF-4FAA-9443-8F326868622E}" presName="composite2" presStyleCnt="0"/>
      <dgm:spPr/>
    </dgm:pt>
    <dgm:pt modelId="{5CC1FBE1-F1FD-402B-8E78-4D358E6A649F}" type="pres">
      <dgm:prSet presAssocID="{3ACBA13B-77EF-4FAA-9443-8F326868622E}" presName="dummyNode2" presStyleLbl="node1" presStyleIdx="6" presStyleCnt="10"/>
      <dgm:spPr/>
    </dgm:pt>
    <dgm:pt modelId="{B8E91B75-EB98-4A4D-B9BB-3DF3F4ACCA81}" type="pres">
      <dgm:prSet presAssocID="{3ACBA13B-77EF-4FAA-9443-8F326868622E}" presName="childNode2" presStyleLbl="bgAcc1" presStyleIdx="7" presStyleCnt="10" custScaleX="137366" custScaleY="128757">
        <dgm:presLayoutVars>
          <dgm:bulletEnabled val="1"/>
        </dgm:presLayoutVars>
      </dgm:prSet>
      <dgm:spPr/>
    </dgm:pt>
    <dgm:pt modelId="{7292D91B-654D-4E36-A428-8BE11A096C45}" type="pres">
      <dgm:prSet presAssocID="{3ACBA13B-77EF-4FAA-9443-8F326868622E}" presName="childNode2tx" presStyleLbl="bgAcc1" presStyleIdx="7" presStyleCnt="10">
        <dgm:presLayoutVars>
          <dgm:bulletEnabled val="1"/>
        </dgm:presLayoutVars>
      </dgm:prSet>
      <dgm:spPr/>
    </dgm:pt>
    <dgm:pt modelId="{11702723-8B15-4B37-9529-155751D07CCF}" type="pres">
      <dgm:prSet presAssocID="{3ACBA13B-77EF-4FAA-9443-8F326868622E}" presName="parentNode2" presStyleLbl="node1" presStyleIdx="7" presStyleCnt="10" custLinFactNeighborX="4644" custLinFactNeighborY="-20438">
        <dgm:presLayoutVars>
          <dgm:chMax val="0"/>
          <dgm:bulletEnabled val="1"/>
        </dgm:presLayoutVars>
      </dgm:prSet>
      <dgm:spPr/>
    </dgm:pt>
    <dgm:pt modelId="{CCDDE61A-C0E1-4D81-B7FE-4BCBE682F01A}" type="pres">
      <dgm:prSet presAssocID="{3ACBA13B-77EF-4FAA-9443-8F326868622E}" presName="connSite2" presStyleCnt="0"/>
      <dgm:spPr/>
    </dgm:pt>
    <dgm:pt modelId="{EA0BEEAA-DA36-4C69-BFF5-A154AFEF6512}" type="pres">
      <dgm:prSet presAssocID="{B03F147A-9D52-4E4F-BC5C-96951C6EED60}" presName="Name18" presStyleLbl="sibTrans2D1" presStyleIdx="7" presStyleCnt="9"/>
      <dgm:spPr/>
    </dgm:pt>
    <dgm:pt modelId="{3C0C3C47-4C10-4A9C-9F98-06BC5965B9B9}" type="pres">
      <dgm:prSet presAssocID="{E89E5C19-A52A-403F-9E68-D6219F1FA9D3}" presName="composite1" presStyleCnt="0"/>
      <dgm:spPr/>
    </dgm:pt>
    <dgm:pt modelId="{37B882D3-1472-419C-ACED-95011F643174}" type="pres">
      <dgm:prSet presAssocID="{E89E5C19-A52A-403F-9E68-D6219F1FA9D3}" presName="dummyNode1" presStyleLbl="node1" presStyleIdx="7" presStyleCnt="10"/>
      <dgm:spPr/>
    </dgm:pt>
    <dgm:pt modelId="{278366B2-A45A-4B8E-BA03-DF2D2AD8BB53}" type="pres">
      <dgm:prSet presAssocID="{E89E5C19-A52A-403F-9E68-D6219F1FA9D3}" presName="childNode1" presStyleLbl="bgAcc1" presStyleIdx="8" presStyleCnt="10">
        <dgm:presLayoutVars>
          <dgm:bulletEnabled val="1"/>
        </dgm:presLayoutVars>
      </dgm:prSet>
      <dgm:spPr/>
    </dgm:pt>
    <dgm:pt modelId="{D7BEBE2C-8AC6-4ACB-9F2F-B388736A3893}" type="pres">
      <dgm:prSet presAssocID="{E89E5C19-A52A-403F-9E68-D6219F1FA9D3}" presName="childNode1tx" presStyleLbl="bgAcc1" presStyleIdx="8" presStyleCnt="10">
        <dgm:presLayoutVars>
          <dgm:bulletEnabled val="1"/>
        </dgm:presLayoutVars>
      </dgm:prSet>
      <dgm:spPr/>
    </dgm:pt>
    <dgm:pt modelId="{18011CC5-C5E8-41DB-B0A5-02B55F4B8B56}" type="pres">
      <dgm:prSet presAssocID="{E89E5C19-A52A-403F-9E68-D6219F1FA9D3}" presName="parentNode1" presStyleLbl="node1" presStyleIdx="8" presStyleCnt="10" custScaleY="139650">
        <dgm:presLayoutVars>
          <dgm:chMax val="1"/>
          <dgm:bulletEnabled val="1"/>
        </dgm:presLayoutVars>
      </dgm:prSet>
      <dgm:spPr/>
    </dgm:pt>
    <dgm:pt modelId="{35F20F26-FEC5-492F-8306-3A5582923C31}" type="pres">
      <dgm:prSet presAssocID="{E89E5C19-A52A-403F-9E68-D6219F1FA9D3}" presName="connSite1" presStyleCnt="0"/>
      <dgm:spPr/>
    </dgm:pt>
    <dgm:pt modelId="{7CCAA360-313B-465B-9CEB-BFE38D27926A}" type="pres">
      <dgm:prSet presAssocID="{CF3ADF2D-EE73-4832-9F07-16CC1EED6DD3}" presName="Name9" presStyleLbl="sibTrans2D1" presStyleIdx="8" presStyleCnt="9"/>
      <dgm:spPr/>
    </dgm:pt>
    <dgm:pt modelId="{CD9C91C6-DAA6-4713-9123-7283DF011439}" type="pres">
      <dgm:prSet presAssocID="{176F9740-4EC3-4C81-81FE-C604FE5EE004}" presName="composite2" presStyleCnt="0"/>
      <dgm:spPr/>
    </dgm:pt>
    <dgm:pt modelId="{A70326A1-32B0-44AA-B0FF-F3C2A5C8793F}" type="pres">
      <dgm:prSet presAssocID="{176F9740-4EC3-4C81-81FE-C604FE5EE004}" presName="dummyNode2" presStyleLbl="node1" presStyleIdx="8" presStyleCnt="10"/>
      <dgm:spPr/>
    </dgm:pt>
    <dgm:pt modelId="{89B26B1A-00EF-4C69-9B4B-2B4C757277EC}" type="pres">
      <dgm:prSet presAssocID="{176F9740-4EC3-4C81-81FE-C604FE5EE004}" presName="childNode2" presStyleLbl="bgAcc1" presStyleIdx="9" presStyleCnt="10" custScaleX="116624" custScaleY="219377" custLinFactNeighborX="8451" custLinFactNeighborY="-19211">
        <dgm:presLayoutVars>
          <dgm:bulletEnabled val="1"/>
        </dgm:presLayoutVars>
      </dgm:prSet>
      <dgm:spPr/>
    </dgm:pt>
    <dgm:pt modelId="{146C7C22-00DE-402A-9CF5-D1BB7213AEC5}" type="pres">
      <dgm:prSet presAssocID="{176F9740-4EC3-4C81-81FE-C604FE5EE004}" presName="childNode2tx" presStyleLbl="bgAcc1" presStyleIdx="9" presStyleCnt="10">
        <dgm:presLayoutVars>
          <dgm:bulletEnabled val="1"/>
        </dgm:presLayoutVars>
      </dgm:prSet>
      <dgm:spPr/>
    </dgm:pt>
    <dgm:pt modelId="{4D66F5CA-8804-46B6-865E-63E8D3F26CFD}" type="pres">
      <dgm:prSet presAssocID="{176F9740-4EC3-4C81-81FE-C604FE5EE004}" presName="parentNode2" presStyleLbl="node1" presStyleIdx="9" presStyleCnt="10" custLinFactY="-1607" custLinFactNeighborX="-1188" custLinFactNeighborY="-100000">
        <dgm:presLayoutVars>
          <dgm:chMax val="0"/>
          <dgm:bulletEnabled val="1"/>
        </dgm:presLayoutVars>
      </dgm:prSet>
      <dgm:spPr/>
    </dgm:pt>
    <dgm:pt modelId="{2062A1E2-13D8-4835-B938-6838DF05B137}" type="pres">
      <dgm:prSet presAssocID="{176F9740-4EC3-4C81-81FE-C604FE5EE004}" presName="connSite2" presStyleCnt="0"/>
      <dgm:spPr/>
    </dgm:pt>
  </dgm:ptLst>
  <dgm:cxnLst>
    <dgm:cxn modelId="{687BD503-558B-4DEB-8B31-C1D9C265A050}" type="presOf" srcId="{9E99627F-7E9F-4E90-B373-9F3F7796751D}" destId="{6894DC2D-4BF1-4D47-8A4A-F19584382D4F}" srcOrd="1" destOrd="0" presId="urn:microsoft.com/office/officeart/2005/8/layout/hProcess4"/>
    <dgm:cxn modelId="{C66C5F04-3B91-4D11-9FD8-524D4A22D6D2}" srcId="{9A7EBE16-0D1F-4E89-A30B-CE0F7D5AEBBE}" destId="{19EAFCD8-C60B-4143-BAEB-3DFA65E7FCA4}" srcOrd="0" destOrd="0" parTransId="{DA40C654-0603-4007-866D-A1CD543004FB}" sibTransId="{FDC8D8C1-50A3-48D2-A304-0279B53328C2}"/>
    <dgm:cxn modelId="{01CA6D05-40AA-4566-BC0D-11496DD2D500}" type="presOf" srcId="{1558ECA5-2AAD-41F5-ACB6-B5E204FFD40D}" destId="{AE4E2EB9-493A-4434-940A-168A594788EF}" srcOrd="0" destOrd="0" presId="urn:microsoft.com/office/officeart/2005/8/layout/hProcess4"/>
    <dgm:cxn modelId="{B4E9B206-E137-4588-B641-B8148D54FAFC}" srcId="{E89E5C19-A52A-403F-9E68-D6219F1FA9D3}" destId="{3AF9E6CB-16D5-4FD5-AAEB-106BBCD55845}" srcOrd="0" destOrd="0" parTransId="{323B332F-A633-4ED8-AA97-62DE1A912102}" sibTransId="{378C2E6F-2EF0-4302-BDFB-B852794A9C64}"/>
    <dgm:cxn modelId="{C9D95810-D591-40DD-848B-BDA7314A6B88}" type="presOf" srcId="{19EAFCD8-C60B-4143-BAEB-3DFA65E7FCA4}" destId="{75F8F52F-3163-46AF-9241-878C86A913F4}" srcOrd="1" destOrd="0" presId="urn:microsoft.com/office/officeart/2005/8/layout/hProcess4"/>
    <dgm:cxn modelId="{23E7D011-4079-45CA-BB98-6DB0931E16E5}" type="presOf" srcId="{EE9E023D-6826-4E27-93D0-985D192DC9F6}" destId="{EEA6E526-EE6E-4B89-A728-A6879C33B17B}" srcOrd="0" destOrd="0" presId="urn:microsoft.com/office/officeart/2005/8/layout/hProcess4"/>
    <dgm:cxn modelId="{752FBB14-2AD4-43ED-94FD-FDF0AF0D671A}" type="presOf" srcId="{CF3ADF2D-EE73-4832-9F07-16CC1EED6DD3}" destId="{7CCAA360-313B-465B-9CEB-BFE38D27926A}" srcOrd="0" destOrd="0" presId="urn:microsoft.com/office/officeart/2005/8/layout/hProcess4"/>
    <dgm:cxn modelId="{06751F16-57A4-46B9-8A99-D5ECDF2388FB}" srcId="{E4905397-A1EC-4D72-B2CA-9CD083D4538D}" destId="{A9AAB516-FF5D-4166-86D7-CBB4E5141D62}" srcOrd="0" destOrd="0" parTransId="{2F20C4A4-6A10-4B56-ABA3-504274AD3E01}" sibTransId="{0D632312-E7C5-4BA7-893F-16A755BB7AF5}"/>
    <dgm:cxn modelId="{A9F8D617-240B-44CF-8A44-5D0E7B396E34}" type="presOf" srcId="{E0EAA8C5-A7BB-4FA5-A4BA-EB6EC7F6DF1A}" destId="{F9D3D444-3B73-42AB-942D-879682952FE2}" srcOrd="0" destOrd="0" presId="urn:microsoft.com/office/officeart/2005/8/layout/hProcess4"/>
    <dgm:cxn modelId="{72DBC31A-B498-434E-9255-144C853265B2}" type="presOf" srcId="{DC153ECD-8D3B-4964-A16D-B0B77DB8F34C}" destId="{6048BDF1-021A-4891-8EB4-007ED3A238F3}" srcOrd="0" destOrd="0" presId="urn:microsoft.com/office/officeart/2005/8/layout/hProcess4"/>
    <dgm:cxn modelId="{71F2B428-5246-44BA-A86C-F6A63E1C539A}" srcId="{70559827-111A-4EE2-8CCB-EBA33997086B}" destId="{7F73E3D3-21D8-4FD3-BA7A-B004A5A20DB3}" srcOrd="0" destOrd="0" parTransId="{3259836F-664A-42A8-AC35-CA1706CC8D71}" sibTransId="{FF0862C8-59D6-4BFB-859E-34047782ED4F}"/>
    <dgm:cxn modelId="{FC849A29-A6B9-43C6-88E9-14BEE5EA2622}" srcId="{1558ECA5-2AAD-41F5-ACB6-B5E204FFD40D}" destId="{DC153ECD-8D3B-4964-A16D-B0B77DB8F34C}" srcOrd="1" destOrd="0" parTransId="{43AF46AD-7C45-4F7A-A60A-1526F3883153}" sibTransId="{26499FD9-4CA4-4ABD-B980-A0CC17038F94}"/>
    <dgm:cxn modelId="{F3D47930-BDAD-417B-A196-29E9367BE78E}" srcId="{1558ECA5-2AAD-41F5-ACB6-B5E204FFD40D}" destId="{D9DFF2D4-C3B4-498D-9A21-41FC2FF42B1B}" srcOrd="4" destOrd="0" parTransId="{BD78F8B0-BB6D-4FBD-B117-67A967FCD77A}" sibTransId="{8B006B84-5135-4E77-8B65-67BDC1A94A44}"/>
    <dgm:cxn modelId="{B69E1032-C104-4CE1-A2B4-E7C60DC65FF9}" type="presOf" srcId="{810D226E-1EAF-4B64-8DED-ACB46D7B904B}" destId="{39CE9DE1-E9FA-48CD-9BD5-E766FE0BC58E}" srcOrd="0" destOrd="0" presId="urn:microsoft.com/office/officeart/2005/8/layout/hProcess4"/>
    <dgm:cxn modelId="{795D6E49-EEBA-4F7F-AD09-570FAD144118}" srcId="{1558ECA5-2AAD-41F5-ACB6-B5E204FFD40D}" destId="{E89E5C19-A52A-403F-9E68-D6219F1FA9D3}" srcOrd="8" destOrd="0" parTransId="{4056ADB1-FD85-4FBC-B240-3653B869A383}" sibTransId="{CF3ADF2D-EE73-4832-9F07-16CC1EED6DD3}"/>
    <dgm:cxn modelId="{3F3B814E-298B-4AAF-B1EC-A67BDA1CA4BA}" type="presOf" srcId="{FDF0F78B-D6B1-4457-ADA7-BE7C18B255D1}" destId="{7292D91B-654D-4E36-A428-8BE11A096C45}" srcOrd="1" destOrd="0" presId="urn:microsoft.com/office/officeart/2005/8/layout/hProcess4"/>
    <dgm:cxn modelId="{5FD3BF53-B045-476A-9076-2CDC28A10545}" type="presOf" srcId="{20710857-7D11-46F4-B572-AF3718198EC4}" destId="{89B26B1A-00EF-4C69-9B4B-2B4C757277EC}" srcOrd="0" destOrd="0" presId="urn:microsoft.com/office/officeart/2005/8/layout/hProcess4"/>
    <dgm:cxn modelId="{19EA3955-A612-4D1F-983B-A7B5CBFD6744}" type="presOf" srcId="{9E99627F-7E9F-4E90-B373-9F3F7796751D}" destId="{95EF046A-91E2-4F01-B31D-88AA09764787}" srcOrd="0" destOrd="0" presId="urn:microsoft.com/office/officeart/2005/8/layout/hProcess4"/>
    <dgm:cxn modelId="{2284EB55-D1D7-4EDE-BD45-1B3DD845E718}" type="presOf" srcId="{8B006B84-5135-4E77-8B65-67BDC1A94A44}" destId="{F720E196-B83C-428D-BA1B-985333B61237}" srcOrd="0" destOrd="0" presId="urn:microsoft.com/office/officeart/2005/8/layout/hProcess4"/>
    <dgm:cxn modelId="{1010C057-84D1-42E8-9603-A529867692B7}" type="presOf" srcId="{36E5F127-D656-43F0-AFB7-8D6F1012DF00}" destId="{07BC2ADB-BC30-43F7-BEAC-A442C37EB5D0}" srcOrd="0" destOrd="0" presId="urn:microsoft.com/office/officeart/2005/8/layout/hProcess4"/>
    <dgm:cxn modelId="{499DE759-23A2-48D9-8CA1-F143E674FBCC}" srcId="{1558ECA5-2AAD-41F5-ACB6-B5E204FFD40D}" destId="{E4905397-A1EC-4D72-B2CA-9CD083D4538D}" srcOrd="6" destOrd="0" parTransId="{7BE30839-29D4-452D-B860-B7C66D24ACEF}" sibTransId="{B50DCCEA-5F1F-44B6-8C88-2529A407ED46}"/>
    <dgm:cxn modelId="{E0FC115C-90C2-4065-9D6C-C138EAE5710C}" type="presOf" srcId="{FEC696E5-9C66-4274-96E6-33FA295D2A91}" destId="{2C38EDD1-5A5A-4F53-B3E4-018C6702F14A}" srcOrd="1" destOrd="0" presId="urn:microsoft.com/office/officeart/2005/8/layout/hProcess4"/>
    <dgm:cxn modelId="{E59F0962-ABF7-456E-8F73-EC9E97609423}" type="presOf" srcId="{B03F147A-9D52-4E4F-BC5C-96951C6EED60}" destId="{EA0BEEAA-DA36-4C69-BFF5-A154AFEF6512}" srcOrd="0" destOrd="0" presId="urn:microsoft.com/office/officeart/2005/8/layout/hProcess4"/>
    <dgm:cxn modelId="{20E7036E-2005-4F8D-8C48-922AD6036982}" srcId="{176F9740-4EC3-4C81-81FE-C604FE5EE004}" destId="{20710857-7D11-46F4-B572-AF3718198EC4}" srcOrd="0" destOrd="0" parTransId="{3AB3B411-4507-4F18-9C28-B004858F75E2}" sibTransId="{108BF876-F114-454A-A2C9-82D9C1AB01EF}"/>
    <dgm:cxn modelId="{C2AF796F-9DD0-41A6-93EE-AA58313E6D22}" type="presOf" srcId="{F138DE90-AF9F-4BD3-BD6A-A0CAC70300D3}" destId="{25B97F69-FB75-4E50-AE9B-E02AAEEEB8F4}" srcOrd="1" destOrd="0" presId="urn:microsoft.com/office/officeart/2005/8/layout/hProcess4"/>
    <dgm:cxn modelId="{2BFCC078-E68A-4D1D-B882-9D3E3085E306}" srcId="{D9DFF2D4-C3B4-498D-9A21-41FC2FF42B1B}" destId="{36E5F127-D656-43F0-AFB7-8D6F1012DF00}" srcOrd="0" destOrd="0" parTransId="{157F1115-34B6-4C0F-8226-ABCFF130C825}" sibTransId="{D02021BF-39F0-4BD8-8278-8605D894A686}"/>
    <dgm:cxn modelId="{9389DF7B-C2A3-4C27-8702-D1D95EB46CF6}" type="presOf" srcId="{7F73E3D3-21D8-4FD3-BA7A-B004A5A20DB3}" destId="{C815583B-82B0-40BE-A61E-5A8E23B85890}" srcOrd="1" destOrd="0" presId="urn:microsoft.com/office/officeart/2005/8/layout/hProcess4"/>
    <dgm:cxn modelId="{FE7BF887-7016-4D7C-8466-4260027D160C}" srcId="{1558ECA5-2AAD-41F5-ACB6-B5E204FFD40D}" destId="{E0EAA8C5-A7BB-4FA5-A4BA-EB6EC7F6DF1A}" srcOrd="0" destOrd="0" parTransId="{FEB2C70E-BAC9-4307-A437-DA59DA920C86}" sibTransId="{EE9E023D-6826-4E27-93D0-985D192DC9F6}"/>
    <dgm:cxn modelId="{0E759589-6BC9-42B0-B4A5-06F071561B0C}" srcId="{1558ECA5-2AAD-41F5-ACB6-B5E204FFD40D}" destId="{9A7EBE16-0D1F-4E89-A30B-CE0F7D5AEBBE}" srcOrd="2" destOrd="0" parTransId="{CCD26BEC-7C23-46B8-BBD3-EC6BBAE4B1BF}" sibTransId="{810D226E-1EAF-4B64-8DED-ACB46D7B904B}"/>
    <dgm:cxn modelId="{91AE188D-F303-48AC-9F22-27A92C0FA666}" type="presOf" srcId="{3AF9E6CB-16D5-4FD5-AAEB-106BBCD55845}" destId="{278366B2-A45A-4B8E-BA03-DF2D2AD8BB53}" srcOrd="0" destOrd="0" presId="urn:microsoft.com/office/officeart/2005/8/layout/hProcess4"/>
    <dgm:cxn modelId="{1F5C0D91-0957-41B0-A9C8-0BB94788BB86}" type="presOf" srcId="{B50DCCEA-5F1F-44B6-8C88-2529A407ED46}" destId="{7BC56571-C0F2-4EA9-BA38-0618549E16BC}" srcOrd="0" destOrd="0" presId="urn:microsoft.com/office/officeart/2005/8/layout/hProcess4"/>
    <dgm:cxn modelId="{94511698-E7B3-48A8-B643-0B5A6CC92648}" type="presOf" srcId="{D9DFF2D4-C3B4-498D-9A21-41FC2FF42B1B}" destId="{D8FA7204-89DA-4D5E-8353-93038895CF5A}" srcOrd="0" destOrd="0" presId="urn:microsoft.com/office/officeart/2005/8/layout/hProcess4"/>
    <dgm:cxn modelId="{363A419F-FC50-41DA-B76C-729E5CD0E0AA}" srcId="{DC153ECD-8D3B-4964-A16D-B0B77DB8F34C}" destId="{F138DE90-AF9F-4BD3-BD6A-A0CAC70300D3}" srcOrd="0" destOrd="0" parTransId="{5872AA86-A914-4061-A685-21E354E57BAC}" sibTransId="{2BF72210-191B-43B6-AF4F-D77F5959FB02}"/>
    <dgm:cxn modelId="{8C5239A3-F180-4269-BEE7-9CD7A42A1C4F}" type="presOf" srcId="{7F73E3D3-21D8-4FD3-BA7A-B004A5A20DB3}" destId="{9729C417-41ED-4028-B407-8B7A551583EC}" srcOrd="0" destOrd="0" presId="urn:microsoft.com/office/officeart/2005/8/layout/hProcess4"/>
    <dgm:cxn modelId="{3AF140A7-D9CF-4AE9-8933-198985D22F34}" type="presOf" srcId="{FDF0F78B-D6B1-4457-ADA7-BE7C18B255D1}" destId="{B8E91B75-EB98-4A4D-B9BB-3DF3F4ACCA81}" srcOrd="0" destOrd="0" presId="urn:microsoft.com/office/officeart/2005/8/layout/hProcess4"/>
    <dgm:cxn modelId="{808528A9-B4BE-4A28-B9BA-74155F93A923}" type="presOf" srcId="{36E5F127-D656-43F0-AFB7-8D6F1012DF00}" destId="{9B52E691-AA55-4B81-B80D-8BFF0D0F05DA}" srcOrd="1" destOrd="0" presId="urn:microsoft.com/office/officeart/2005/8/layout/hProcess4"/>
    <dgm:cxn modelId="{7196A8AE-C64F-40A3-842F-1BC182928192}" type="presOf" srcId="{20710857-7D11-46F4-B572-AF3718198EC4}" destId="{146C7C22-00DE-402A-9CF5-D1BB7213AEC5}" srcOrd="1" destOrd="0" presId="urn:microsoft.com/office/officeart/2005/8/layout/hProcess4"/>
    <dgm:cxn modelId="{A453C1AF-2DC4-485A-9A4F-73129FFA3ADD}" type="presOf" srcId="{E89E5C19-A52A-403F-9E68-D6219F1FA9D3}" destId="{18011CC5-C5E8-41DB-B0A5-02B55F4B8B56}" srcOrd="0" destOrd="0" presId="urn:microsoft.com/office/officeart/2005/8/layout/hProcess4"/>
    <dgm:cxn modelId="{F2149FB5-F873-40F2-8CAE-19FB85269E23}" type="presOf" srcId="{59F2075F-51ED-4538-8EC5-42B8E65737CB}" destId="{CBD87981-4ECE-448B-9164-8BADAB1F428E}" srcOrd="0" destOrd="0" presId="urn:microsoft.com/office/officeart/2005/8/layout/hProcess4"/>
    <dgm:cxn modelId="{558A2DBC-EC89-45A8-9020-3C4CA8D96607}" srcId="{1558ECA5-2AAD-41F5-ACB6-B5E204FFD40D}" destId="{3ACBA13B-77EF-4FAA-9443-8F326868622E}" srcOrd="7" destOrd="0" parTransId="{DC41B286-5F3E-47A4-8EA8-C5FE614F599B}" sibTransId="{B03F147A-9D52-4E4F-BC5C-96951C6EED60}"/>
    <dgm:cxn modelId="{076C9FBE-5590-4833-AA18-52FF1B2E0EAE}" type="presOf" srcId="{70559827-111A-4EE2-8CCB-EBA33997086B}" destId="{F7E535D8-543E-4CF1-9E45-45A4D79C66B9}" srcOrd="0" destOrd="0" presId="urn:microsoft.com/office/officeart/2005/8/layout/hProcess4"/>
    <dgm:cxn modelId="{2F4C0FBF-D57B-42DF-A38E-127DFB1A415B}" type="presOf" srcId="{3AF9E6CB-16D5-4FD5-AAEB-106BBCD55845}" destId="{D7BEBE2C-8AC6-4ACB-9F2F-B388736A3893}" srcOrd="1" destOrd="0" presId="urn:microsoft.com/office/officeart/2005/8/layout/hProcess4"/>
    <dgm:cxn modelId="{DD579CBF-FAE1-4B22-9EAA-82CEA0178FB2}" type="presOf" srcId="{3ACBA13B-77EF-4FAA-9443-8F326868622E}" destId="{11702723-8B15-4B37-9529-155751D07CCF}" srcOrd="0" destOrd="0" presId="urn:microsoft.com/office/officeart/2005/8/layout/hProcess4"/>
    <dgm:cxn modelId="{3CF79FC3-1D3C-4B17-A383-FAF9A7F7ED9F}" type="presOf" srcId="{F138DE90-AF9F-4BD3-BD6A-A0CAC70300D3}" destId="{4BBCDC38-4B50-4533-8B6C-1C8DAADF47D8}" srcOrd="0" destOrd="0" presId="urn:microsoft.com/office/officeart/2005/8/layout/hProcess4"/>
    <dgm:cxn modelId="{8B4806C4-CD20-4986-81C3-4279C8D1D237}" srcId="{59F2075F-51ED-4538-8EC5-42B8E65737CB}" destId="{9E99627F-7E9F-4E90-B373-9F3F7796751D}" srcOrd="0" destOrd="0" parTransId="{9CD514E5-E673-41BB-80EE-5FF896F19C68}" sibTransId="{2C391B96-44C0-47AD-B22A-D3E2EA308F3D}"/>
    <dgm:cxn modelId="{F762CDC7-CA31-419B-AC22-A6555FB21389}" srcId="{3ACBA13B-77EF-4FAA-9443-8F326868622E}" destId="{FDF0F78B-D6B1-4457-ADA7-BE7C18B255D1}" srcOrd="0" destOrd="0" parTransId="{6FFA756E-C8D9-462B-8541-A1F5D28B440C}" sibTransId="{164F2EF4-5AF1-4E59-A225-1CB977CF0F2C}"/>
    <dgm:cxn modelId="{4ED75CC8-8D89-4FA3-ACE7-7D4C97C5D77B}" type="presOf" srcId="{A9AAB516-FF5D-4166-86D7-CBB4E5141D62}" destId="{8BD8A442-1CEA-437E-9050-82EE3A251618}" srcOrd="1" destOrd="0" presId="urn:microsoft.com/office/officeart/2005/8/layout/hProcess4"/>
    <dgm:cxn modelId="{C8AF69C8-B6A9-4FE8-88BB-1BA8F1FC8439}" type="presOf" srcId="{A9AAB516-FF5D-4166-86D7-CBB4E5141D62}" destId="{1CCDB01B-CB19-4FF7-B185-EB39465784FC}" srcOrd="0" destOrd="0" presId="urn:microsoft.com/office/officeart/2005/8/layout/hProcess4"/>
    <dgm:cxn modelId="{2FC539CA-1753-4635-BD49-7EE0F39955C8}" type="presOf" srcId="{C651797D-1CD3-4705-8935-AA3CAA4CA030}" destId="{106E3799-6E67-4BF5-B81C-9CC68B006A00}" srcOrd="0" destOrd="0" presId="urn:microsoft.com/office/officeart/2005/8/layout/hProcess4"/>
    <dgm:cxn modelId="{321C8CCA-52BD-459E-AAC1-34200B246333}" type="presOf" srcId="{176F9740-4EC3-4C81-81FE-C604FE5EE004}" destId="{4D66F5CA-8804-46B6-865E-63E8D3F26CFD}" srcOrd="0" destOrd="0" presId="urn:microsoft.com/office/officeart/2005/8/layout/hProcess4"/>
    <dgm:cxn modelId="{8C607ACF-929D-4D44-9534-B6EC89E2E3E5}" srcId="{1558ECA5-2AAD-41F5-ACB6-B5E204FFD40D}" destId="{176F9740-4EC3-4C81-81FE-C604FE5EE004}" srcOrd="9" destOrd="0" parTransId="{971543FE-1437-4680-AE2C-2FDF0B211B18}" sibTransId="{534FD092-BDF3-4E44-89D5-524080439D5A}"/>
    <dgm:cxn modelId="{E9E7E0DB-2CDC-41B4-B9C0-E3F0930CBA56}" type="presOf" srcId="{19EAFCD8-C60B-4143-BAEB-3DFA65E7FCA4}" destId="{45B2F145-9353-4474-A6D1-433D7CD3A194}" srcOrd="0" destOrd="0" presId="urn:microsoft.com/office/officeart/2005/8/layout/hProcess4"/>
    <dgm:cxn modelId="{036B82DD-1E2C-4E7B-915E-BF42D650451D}" srcId="{1558ECA5-2AAD-41F5-ACB6-B5E204FFD40D}" destId="{70559827-111A-4EE2-8CCB-EBA33997086B}" srcOrd="5" destOrd="0" parTransId="{C2A5AEFF-3FA4-4608-982D-400DA58B2EF8}" sibTransId="{F373349A-4340-4C87-BF8E-59837D188EB5}"/>
    <dgm:cxn modelId="{2BD8E4E2-3BF0-4196-8F95-4BD6EF2022B2}" type="presOf" srcId="{FEC696E5-9C66-4274-96E6-33FA295D2A91}" destId="{EF9A328C-7647-4579-B8BF-0B01F02F6AF0}" srcOrd="0" destOrd="0" presId="urn:microsoft.com/office/officeart/2005/8/layout/hProcess4"/>
    <dgm:cxn modelId="{7D0959E4-DE2C-4FD9-99F7-84E753AB5A12}" srcId="{E0EAA8C5-A7BB-4FA5-A4BA-EB6EC7F6DF1A}" destId="{FEC696E5-9C66-4274-96E6-33FA295D2A91}" srcOrd="0" destOrd="0" parTransId="{AC007BF6-1128-44EB-888F-66ED2EA04AAC}" sibTransId="{326B78C4-EFCA-484B-90A9-ABBCA9FE25B4}"/>
    <dgm:cxn modelId="{F0DB37ED-09D4-47FC-94FB-56221672FFE4}" srcId="{1558ECA5-2AAD-41F5-ACB6-B5E204FFD40D}" destId="{59F2075F-51ED-4538-8EC5-42B8E65737CB}" srcOrd="3" destOrd="0" parTransId="{2F5ADB79-D082-4584-B686-EAE6918485BD}" sibTransId="{C651797D-1CD3-4705-8935-AA3CAA4CA030}"/>
    <dgm:cxn modelId="{62393BEE-3419-49BC-89D8-DBBFCD8DA054}" type="presOf" srcId="{26499FD9-4CA4-4ABD-B980-A0CC17038F94}" destId="{2A346EF0-C185-49AA-B123-5029D3E3FD7C}" srcOrd="0" destOrd="0" presId="urn:microsoft.com/office/officeart/2005/8/layout/hProcess4"/>
    <dgm:cxn modelId="{AD8E6BF0-536C-44D9-96A9-311E3D3E1EEA}" type="presOf" srcId="{E4905397-A1EC-4D72-B2CA-9CD083D4538D}" destId="{E089FDD7-977A-4B75-A0D8-5B3F8B0ED113}" srcOrd="0" destOrd="0" presId="urn:microsoft.com/office/officeart/2005/8/layout/hProcess4"/>
    <dgm:cxn modelId="{2C3BDEF9-DBE3-4369-93FD-25B7D5E8F6F7}" type="presOf" srcId="{F373349A-4340-4C87-BF8E-59837D188EB5}" destId="{F6EB6D01-CA60-4D56-BA52-BC0E3701BFB5}" srcOrd="0" destOrd="0" presId="urn:microsoft.com/office/officeart/2005/8/layout/hProcess4"/>
    <dgm:cxn modelId="{F6C67CFF-0DD8-4D4E-863A-F79FE7FCF225}" type="presOf" srcId="{9A7EBE16-0D1F-4E89-A30B-CE0F7D5AEBBE}" destId="{75B886D1-C134-4A8C-BCC4-F245389DB519}" srcOrd="0" destOrd="0" presId="urn:microsoft.com/office/officeart/2005/8/layout/hProcess4"/>
    <dgm:cxn modelId="{D0B17C7B-F7BD-44E1-AFD5-F501BD074CD5}" type="presParOf" srcId="{AE4E2EB9-493A-4434-940A-168A594788EF}" destId="{1CBA4402-8E55-40C7-920D-D410D81BD439}" srcOrd="0" destOrd="0" presId="urn:microsoft.com/office/officeart/2005/8/layout/hProcess4"/>
    <dgm:cxn modelId="{2116C70D-E89B-43A2-9520-6332DC7B3689}" type="presParOf" srcId="{AE4E2EB9-493A-4434-940A-168A594788EF}" destId="{05BF375A-588C-4DF1-83E5-7290B416C88C}" srcOrd="1" destOrd="0" presId="urn:microsoft.com/office/officeart/2005/8/layout/hProcess4"/>
    <dgm:cxn modelId="{865D4336-3CBD-4DA0-88B8-35922DA0097A}" type="presParOf" srcId="{AE4E2EB9-493A-4434-940A-168A594788EF}" destId="{7B0A6185-AEA6-4A61-AF7E-DCB8E9125924}" srcOrd="2" destOrd="0" presId="urn:microsoft.com/office/officeart/2005/8/layout/hProcess4"/>
    <dgm:cxn modelId="{2477B180-CB75-4B8E-8B24-548FCF0A53A0}" type="presParOf" srcId="{7B0A6185-AEA6-4A61-AF7E-DCB8E9125924}" destId="{D0C92721-6071-44C9-AAAD-304CF10A7B70}" srcOrd="0" destOrd="0" presId="urn:microsoft.com/office/officeart/2005/8/layout/hProcess4"/>
    <dgm:cxn modelId="{1253359F-7E95-42A3-BE32-BEDB535733C8}" type="presParOf" srcId="{D0C92721-6071-44C9-AAAD-304CF10A7B70}" destId="{7E5466B2-D435-43AF-B759-EE1576A80624}" srcOrd="0" destOrd="0" presId="urn:microsoft.com/office/officeart/2005/8/layout/hProcess4"/>
    <dgm:cxn modelId="{E747B649-88D1-4517-9B5B-DCD8D89282A4}" type="presParOf" srcId="{D0C92721-6071-44C9-AAAD-304CF10A7B70}" destId="{EF9A328C-7647-4579-B8BF-0B01F02F6AF0}" srcOrd="1" destOrd="0" presId="urn:microsoft.com/office/officeart/2005/8/layout/hProcess4"/>
    <dgm:cxn modelId="{8B5EC96C-EAF4-4A81-85C8-1691AAEF3E91}" type="presParOf" srcId="{D0C92721-6071-44C9-AAAD-304CF10A7B70}" destId="{2C38EDD1-5A5A-4F53-B3E4-018C6702F14A}" srcOrd="2" destOrd="0" presId="urn:microsoft.com/office/officeart/2005/8/layout/hProcess4"/>
    <dgm:cxn modelId="{DDEF0618-DA80-4433-BAC9-BC045CF41413}" type="presParOf" srcId="{D0C92721-6071-44C9-AAAD-304CF10A7B70}" destId="{F9D3D444-3B73-42AB-942D-879682952FE2}" srcOrd="3" destOrd="0" presId="urn:microsoft.com/office/officeart/2005/8/layout/hProcess4"/>
    <dgm:cxn modelId="{21959359-BB9D-4BCE-A96D-60FAF9471BDB}" type="presParOf" srcId="{D0C92721-6071-44C9-AAAD-304CF10A7B70}" destId="{DD98347E-3856-48AA-9FF7-DA34B6EABCCA}" srcOrd="4" destOrd="0" presId="urn:microsoft.com/office/officeart/2005/8/layout/hProcess4"/>
    <dgm:cxn modelId="{9FCB8C2F-5A95-4800-8BE9-765F32FE67B2}" type="presParOf" srcId="{7B0A6185-AEA6-4A61-AF7E-DCB8E9125924}" destId="{EEA6E526-EE6E-4B89-A728-A6879C33B17B}" srcOrd="1" destOrd="0" presId="urn:microsoft.com/office/officeart/2005/8/layout/hProcess4"/>
    <dgm:cxn modelId="{0ED9C5E9-6A5F-42D2-84CB-79239A75BCF1}" type="presParOf" srcId="{7B0A6185-AEA6-4A61-AF7E-DCB8E9125924}" destId="{3E2E590A-27D9-4973-8237-2BD0AD2A3DC4}" srcOrd="2" destOrd="0" presId="urn:microsoft.com/office/officeart/2005/8/layout/hProcess4"/>
    <dgm:cxn modelId="{98E8C950-9820-4C86-9F09-6F60F8C281F2}" type="presParOf" srcId="{3E2E590A-27D9-4973-8237-2BD0AD2A3DC4}" destId="{8E6DEBCA-316A-4243-A202-0F5AFA6E1FA2}" srcOrd="0" destOrd="0" presId="urn:microsoft.com/office/officeart/2005/8/layout/hProcess4"/>
    <dgm:cxn modelId="{EE90F290-BB1A-4AA0-8F03-2A8232386B29}" type="presParOf" srcId="{3E2E590A-27D9-4973-8237-2BD0AD2A3DC4}" destId="{4BBCDC38-4B50-4533-8B6C-1C8DAADF47D8}" srcOrd="1" destOrd="0" presId="urn:microsoft.com/office/officeart/2005/8/layout/hProcess4"/>
    <dgm:cxn modelId="{4D932E03-204A-43FD-B7BE-FD50D2FF7F8D}" type="presParOf" srcId="{3E2E590A-27D9-4973-8237-2BD0AD2A3DC4}" destId="{25B97F69-FB75-4E50-AE9B-E02AAEEEB8F4}" srcOrd="2" destOrd="0" presId="urn:microsoft.com/office/officeart/2005/8/layout/hProcess4"/>
    <dgm:cxn modelId="{97D5A304-578F-4657-864D-225B05AA3B8E}" type="presParOf" srcId="{3E2E590A-27D9-4973-8237-2BD0AD2A3DC4}" destId="{6048BDF1-021A-4891-8EB4-007ED3A238F3}" srcOrd="3" destOrd="0" presId="urn:microsoft.com/office/officeart/2005/8/layout/hProcess4"/>
    <dgm:cxn modelId="{7D133414-99AC-4144-9C36-8496AFFF9B73}" type="presParOf" srcId="{3E2E590A-27D9-4973-8237-2BD0AD2A3DC4}" destId="{BF8A77FB-7AAF-491C-AE4F-AA6BBC67AE48}" srcOrd="4" destOrd="0" presId="urn:microsoft.com/office/officeart/2005/8/layout/hProcess4"/>
    <dgm:cxn modelId="{1CD743BF-16A5-4785-B25E-DF81D10CC747}" type="presParOf" srcId="{7B0A6185-AEA6-4A61-AF7E-DCB8E9125924}" destId="{2A346EF0-C185-49AA-B123-5029D3E3FD7C}" srcOrd="3" destOrd="0" presId="urn:microsoft.com/office/officeart/2005/8/layout/hProcess4"/>
    <dgm:cxn modelId="{21DEA2E5-D5BE-416E-80DB-15A0BB448834}" type="presParOf" srcId="{7B0A6185-AEA6-4A61-AF7E-DCB8E9125924}" destId="{173841B2-2FF7-4FE5-932B-7BB016073250}" srcOrd="4" destOrd="0" presId="urn:microsoft.com/office/officeart/2005/8/layout/hProcess4"/>
    <dgm:cxn modelId="{3367F2A9-62DE-4DB6-95D7-85888B3BC1E0}" type="presParOf" srcId="{173841B2-2FF7-4FE5-932B-7BB016073250}" destId="{F4B445F5-D1B8-4005-8FDF-B54C3C1CF4DB}" srcOrd="0" destOrd="0" presId="urn:microsoft.com/office/officeart/2005/8/layout/hProcess4"/>
    <dgm:cxn modelId="{4DC85B70-B0DA-4CDD-B904-36233C7D4F58}" type="presParOf" srcId="{173841B2-2FF7-4FE5-932B-7BB016073250}" destId="{45B2F145-9353-4474-A6D1-433D7CD3A194}" srcOrd="1" destOrd="0" presId="urn:microsoft.com/office/officeart/2005/8/layout/hProcess4"/>
    <dgm:cxn modelId="{CE1C6D56-9DCB-49F2-9385-C9C00703340D}" type="presParOf" srcId="{173841B2-2FF7-4FE5-932B-7BB016073250}" destId="{75F8F52F-3163-46AF-9241-878C86A913F4}" srcOrd="2" destOrd="0" presId="urn:microsoft.com/office/officeart/2005/8/layout/hProcess4"/>
    <dgm:cxn modelId="{037D5C99-231F-4220-BBB6-D319F953B37A}" type="presParOf" srcId="{173841B2-2FF7-4FE5-932B-7BB016073250}" destId="{75B886D1-C134-4A8C-BCC4-F245389DB519}" srcOrd="3" destOrd="0" presId="urn:microsoft.com/office/officeart/2005/8/layout/hProcess4"/>
    <dgm:cxn modelId="{872FD107-E720-4C70-B99E-189D3C242F96}" type="presParOf" srcId="{173841B2-2FF7-4FE5-932B-7BB016073250}" destId="{17BEF3D5-C110-4220-B956-C3E16B3F614E}" srcOrd="4" destOrd="0" presId="urn:microsoft.com/office/officeart/2005/8/layout/hProcess4"/>
    <dgm:cxn modelId="{33B23F88-EBF9-46D2-8C48-BBF7F7B367E6}" type="presParOf" srcId="{7B0A6185-AEA6-4A61-AF7E-DCB8E9125924}" destId="{39CE9DE1-E9FA-48CD-9BD5-E766FE0BC58E}" srcOrd="5" destOrd="0" presId="urn:microsoft.com/office/officeart/2005/8/layout/hProcess4"/>
    <dgm:cxn modelId="{67942C13-922A-49D0-BF48-19DB1F9E2028}" type="presParOf" srcId="{7B0A6185-AEA6-4A61-AF7E-DCB8E9125924}" destId="{649A456E-F93C-43EC-B573-835E12A2542B}" srcOrd="6" destOrd="0" presId="urn:microsoft.com/office/officeart/2005/8/layout/hProcess4"/>
    <dgm:cxn modelId="{5D51D70D-25F9-4ADC-9929-771465D9E2DB}" type="presParOf" srcId="{649A456E-F93C-43EC-B573-835E12A2542B}" destId="{412CCBFD-E964-4D5E-9E68-CD36B91583A9}" srcOrd="0" destOrd="0" presId="urn:microsoft.com/office/officeart/2005/8/layout/hProcess4"/>
    <dgm:cxn modelId="{93E7C911-CDD6-4419-8006-1C221B64D428}" type="presParOf" srcId="{649A456E-F93C-43EC-B573-835E12A2542B}" destId="{95EF046A-91E2-4F01-B31D-88AA09764787}" srcOrd="1" destOrd="0" presId="urn:microsoft.com/office/officeart/2005/8/layout/hProcess4"/>
    <dgm:cxn modelId="{6398D8AF-A416-45B0-93B7-744A603DB34B}" type="presParOf" srcId="{649A456E-F93C-43EC-B573-835E12A2542B}" destId="{6894DC2D-4BF1-4D47-8A4A-F19584382D4F}" srcOrd="2" destOrd="0" presId="urn:microsoft.com/office/officeart/2005/8/layout/hProcess4"/>
    <dgm:cxn modelId="{977091F5-11DC-4A37-A87D-21F261983E6C}" type="presParOf" srcId="{649A456E-F93C-43EC-B573-835E12A2542B}" destId="{CBD87981-4ECE-448B-9164-8BADAB1F428E}" srcOrd="3" destOrd="0" presId="urn:microsoft.com/office/officeart/2005/8/layout/hProcess4"/>
    <dgm:cxn modelId="{4D3DDB16-8794-4C88-8E04-81980E5074BF}" type="presParOf" srcId="{649A456E-F93C-43EC-B573-835E12A2542B}" destId="{3A394AD3-477E-42D8-8ABD-CDCF519B2999}" srcOrd="4" destOrd="0" presId="urn:microsoft.com/office/officeart/2005/8/layout/hProcess4"/>
    <dgm:cxn modelId="{DC9229FB-C3B7-4E58-A5E6-BA90DF5056EF}" type="presParOf" srcId="{7B0A6185-AEA6-4A61-AF7E-DCB8E9125924}" destId="{106E3799-6E67-4BF5-B81C-9CC68B006A00}" srcOrd="7" destOrd="0" presId="urn:microsoft.com/office/officeart/2005/8/layout/hProcess4"/>
    <dgm:cxn modelId="{404877FF-10C0-4408-BD1B-EBFEDEC846FD}" type="presParOf" srcId="{7B0A6185-AEA6-4A61-AF7E-DCB8E9125924}" destId="{0A7BB768-CFE4-45CA-BCEB-05B2EF6D0D56}" srcOrd="8" destOrd="0" presId="urn:microsoft.com/office/officeart/2005/8/layout/hProcess4"/>
    <dgm:cxn modelId="{CBFBA17E-4CE1-4C44-BC5D-D34C4921EB30}" type="presParOf" srcId="{0A7BB768-CFE4-45CA-BCEB-05B2EF6D0D56}" destId="{5E32A610-1A0E-47D8-92C9-F9FEC05C27B7}" srcOrd="0" destOrd="0" presId="urn:microsoft.com/office/officeart/2005/8/layout/hProcess4"/>
    <dgm:cxn modelId="{C60945C0-A15E-4A8D-9AD3-6118051A6C55}" type="presParOf" srcId="{0A7BB768-CFE4-45CA-BCEB-05B2EF6D0D56}" destId="{07BC2ADB-BC30-43F7-BEAC-A442C37EB5D0}" srcOrd="1" destOrd="0" presId="urn:microsoft.com/office/officeart/2005/8/layout/hProcess4"/>
    <dgm:cxn modelId="{91A02B59-FC98-4E14-B833-54BED022D558}" type="presParOf" srcId="{0A7BB768-CFE4-45CA-BCEB-05B2EF6D0D56}" destId="{9B52E691-AA55-4B81-B80D-8BFF0D0F05DA}" srcOrd="2" destOrd="0" presId="urn:microsoft.com/office/officeart/2005/8/layout/hProcess4"/>
    <dgm:cxn modelId="{F05B693F-0937-478F-936A-1D3818F6A04B}" type="presParOf" srcId="{0A7BB768-CFE4-45CA-BCEB-05B2EF6D0D56}" destId="{D8FA7204-89DA-4D5E-8353-93038895CF5A}" srcOrd="3" destOrd="0" presId="urn:microsoft.com/office/officeart/2005/8/layout/hProcess4"/>
    <dgm:cxn modelId="{DB04066B-0C13-4BA5-AF3D-7430D8B047E9}" type="presParOf" srcId="{0A7BB768-CFE4-45CA-BCEB-05B2EF6D0D56}" destId="{8BD4EB28-893A-483B-99A8-07EBC642E7FD}" srcOrd="4" destOrd="0" presId="urn:microsoft.com/office/officeart/2005/8/layout/hProcess4"/>
    <dgm:cxn modelId="{E1189A7F-5651-4A32-91C4-573E2999DF26}" type="presParOf" srcId="{7B0A6185-AEA6-4A61-AF7E-DCB8E9125924}" destId="{F720E196-B83C-428D-BA1B-985333B61237}" srcOrd="9" destOrd="0" presId="urn:microsoft.com/office/officeart/2005/8/layout/hProcess4"/>
    <dgm:cxn modelId="{EBB2B11B-98B7-4661-8C1D-502456C27430}" type="presParOf" srcId="{7B0A6185-AEA6-4A61-AF7E-DCB8E9125924}" destId="{7D3DDD1C-225B-44FB-A4C7-8DDD61578959}" srcOrd="10" destOrd="0" presId="urn:microsoft.com/office/officeart/2005/8/layout/hProcess4"/>
    <dgm:cxn modelId="{31C9B77A-C2A8-4F75-B699-3DDFEB982BD7}" type="presParOf" srcId="{7D3DDD1C-225B-44FB-A4C7-8DDD61578959}" destId="{A24C090A-BA39-4704-BBD9-467AF453F6F1}" srcOrd="0" destOrd="0" presId="urn:microsoft.com/office/officeart/2005/8/layout/hProcess4"/>
    <dgm:cxn modelId="{7777D0DE-DF4C-48C5-8EC4-66AE008173B8}" type="presParOf" srcId="{7D3DDD1C-225B-44FB-A4C7-8DDD61578959}" destId="{9729C417-41ED-4028-B407-8B7A551583EC}" srcOrd="1" destOrd="0" presId="urn:microsoft.com/office/officeart/2005/8/layout/hProcess4"/>
    <dgm:cxn modelId="{DB17C04C-DC64-4A37-B422-82059021FCB6}" type="presParOf" srcId="{7D3DDD1C-225B-44FB-A4C7-8DDD61578959}" destId="{C815583B-82B0-40BE-A61E-5A8E23B85890}" srcOrd="2" destOrd="0" presId="urn:microsoft.com/office/officeart/2005/8/layout/hProcess4"/>
    <dgm:cxn modelId="{06C740FF-B534-4A43-B74D-E241CFC0D6D0}" type="presParOf" srcId="{7D3DDD1C-225B-44FB-A4C7-8DDD61578959}" destId="{F7E535D8-543E-4CF1-9E45-45A4D79C66B9}" srcOrd="3" destOrd="0" presId="urn:microsoft.com/office/officeart/2005/8/layout/hProcess4"/>
    <dgm:cxn modelId="{8AA2DCFD-9B86-450A-9E46-C4032ECD4DDF}" type="presParOf" srcId="{7D3DDD1C-225B-44FB-A4C7-8DDD61578959}" destId="{1F11EAAB-C28E-485A-A645-0F99797F3F19}" srcOrd="4" destOrd="0" presId="urn:microsoft.com/office/officeart/2005/8/layout/hProcess4"/>
    <dgm:cxn modelId="{980726E7-F748-4E52-A2C6-0F96BDA517C9}" type="presParOf" srcId="{7B0A6185-AEA6-4A61-AF7E-DCB8E9125924}" destId="{F6EB6D01-CA60-4D56-BA52-BC0E3701BFB5}" srcOrd="11" destOrd="0" presId="urn:microsoft.com/office/officeart/2005/8/layout/hProcess4"/>
    <dgm:cxn modelId="{6D61EE89-228A-4329-A87E-C08D0A31268C}" type="presParOf" srcId="{7B0A6185-AEA6-4A61-AF7E-DCB8E9125924}" destId="{9442ACC2-CBE2-4D37-B781-E4EAB326151D}" srcOrd="12" destOrd="0" presId="urn:microsoft.com/office/officeart/2005/8/layout/hProcess4"/>
    <dgm:cxn modelId="{4DA3F9AA-4160-4DCF-A61D-5FC431E9BA8C}" type="presParOf" srcId="{9442ACC2-CBE2-4D37-B781-E4EAB326151D}" destId="{51C1426D-09AB-4361-B5DD-B5E073805620}" srcOrd="0" destOrd="0" presId="urn:microsoft.com/office/officeart/2005/8/layout/hProcess4"/>
    <dgm:cxn modelId="{4A7D8E5A-F8F8-44AB-B537-40739CDCDD65}" type="presParOf" srcId="{9442ACC2-CBE2-4D37-B781-E4EAB326151D}" destId="{1CCDB01B-CB19-4FF7-B185-EB39465784FC}" srcOrd="1" destOrd="0" presId="urn:microsoft.com/office/officeart/2005/8/layout/hProcess4"/>
    <dgm:cxn modelId="{D74E8943-ECA9-49E7-ABCC-9E0BD864D04B}" type="presParOf" srcId="{9442ACC2-CBE2-4D37-B781-E4EAB326151D}" destId="{8BD8A442-1CEA-437E-9050-82EE3A251618}" srcOrd="2" destOrd="0" presId="urn:microsoft.com/office/officeart/2005/8/layout/hProcess4"/>
    <dgm:cxn modelId="{29EBE66B-71DC-48F5-8C2C-CD342EF2F046}" type="presParOf" srcId="{9442ACC2-CBE2-4D37-B781-E4EAB326151D}" destId="{E089FDD7-977A-4B75-A0D8-5B3F8B0ED113}" srcOrd="3" destOrd="0" presId="urn:microsoft.com/office/officeart/2005/8/layout/hProcess4"/>
    <dgm:cxn modelId="{2E18ABF0-EA82-4B52-BB5C-FAACF927C77C}" type="presParOf" srcId="{9442ACC2-CBE2-4D37-B781-E4EAB326151D}" destId="{F60FFAFD-6CCF-4623-A694-05A208F42ED1}" srcOrd="4" destOrd="0" presId="urn:microsoft.com/office/officeart/2005/8/layout/hProcess4"/>
    <dgm:cxn modelId="{D12D9C6A-62B5-435C-9151-FE0F6B2B11F8}" type="presParOf" srcId="{7B0A6185-AEA6-4A61-AF7E-DCB8E9125924}" destId="{7BC56571-C0F2-4EA9-BA38-0618549E16BC}" srcOrd="13" destOrd="0" presId="urn:microsoft.com/office/officeart/2005/8/layout/hProcess4"/>
    <dgm:cxn modelId="{44986D6F-61F9-4275-B6CB-C3D5CD61EC8A}" type="presParOf" srcId="{7B0A6185-AEA6-4A61-AF7E-DCB8E9125924}" destId="{C15F0451-1408-43F8-BEFD-C3553B027BBF}" srcOrd="14" destOrd="0" presId="urn:microsoft.com/office/officeart/2005/8/layout/hProcess4"/>
    <dgm:cxn modelId="{112048D0-0062-4827-A0BE-EB12DE34D32F}" type="presParOf" srcId="{C15F0451-1408-43F8-BEFD-C3553B027BBF}" destId="{5CC1FBE1-F1FD-402B-8E78-4D358E6A649F}" srcOrd="0" destOrd="0" presId="urn:microsoft.com/office/officeart/2005/8/layout/hProcess4"/>
    <dgm:cxn modelId="{B1581E7C-8C18-4320-8C26-8252D428AAD1}" type="presParOf" srcId="{C15F0451-1408-43F8-BEFD-C3553B027BBF}" destId="{B8E91B75-EB98-4A4D-B9BB-3DF3F4ACCA81}" srcOrd="1" destOrd="0" presId="urn:microsoft.com/office/officeart/2005/8/layout/hProcess4"/>
    <dgm:cxn modelId="{E194232E-5BEB-40FB-B074-63CB1C448E0F}" type="presParOf" srcId="{C15F0451-1408-43F8-BEFD-C3553B027BBF}" destId="{7292D91B-654D-4E36-A428-8BE11A096C45}" srcOrd="2" destOrd="0" presId="urn:microsoft.com/office/officeart/2005/8/layout/hProcess4"/>
    <dgm:cxn modelId="{CF4AFF89-85FA-46DC-8F8E-A17A761DC309}" type="presParOf" srcId="{C15F0451-1408-43F8-BEFD-C3553B027BBF}" destId="{11702723-8B15-4B37-9529-155751D07CCF}" srcOrd="3" destOrd="0" presId="urn:microsoft.com/office/officeart/2005/8/layout/hProcess4"/>
    <dgm:cxn modelId="{BABD53BE-7A30-499B-8C9F-CC7A12063FCE}" type="presParOf" srcId="{C15F0451-1408-43F8-BEFD-C3553B027BBF}" destId="{CCDDE61A-C0E1-4D81-B7FE-4BCBE682F01A}" srcOrd="4" destOrd="0" presId="urn:microsoft.com/office/officeart/2005/8/layout/hProcess4"/>
    <dgm:cxn modelId="{9DDD7C1E-C22B-4DE0-9018-0801639A79F3}" type="presParOf" srcId="{7B0A6185-AEA6-4A61-AF7E-DCB8E9125924}" destId="{EA0BEEAA-DA36-4C69-BFF5-A154AFEF6512}" srcOrd="15" destOrd="0" presId="urn:microsoft.com/office/officeart/2005/8/layout/hProcess4"/>
    <dgm:cxn modelId="{029E5564-B85F-479C-85F1-A59341450B4B}" type="presParOf" srcId="{7B0A6185-AEA6-4A61-AF7E-DCB8E9125924}" destId="{3C0C3C47-4C10-4A9C-9F98-06BC5965B9B9}" srcOrd="16" destOrd="0" presId="urn:microsoft.com/office/officeart/2005/8/layout/hProcess4"/>
    <dgm:cxn modelId="{AD27AE8B-E72B-401D-A3A2-2A530D76E4C2}" type="presParOf" srcId="{3C0C3C47-4C10-4A9C-9F98-06BC5965B9B9}" destId="{37B882D3-1472-419C-ACED-95011F643174}" srcOrd="0" destOrd="0" presId="urn:microsoft.com/office/officeart/2005/8/layout/hProcess4"/>
    <dgm:cxn modelId="{7CB856BF-AD5C-43EF-B005-5B4EE12FC3A7}" type="presParOf" srcId="{3C0C3C47-4C10-4A9C-9F98-06BC5965B9B9}" destId="{278366B2-A45A-4B8E-BA03-DF2D2AD8BB53}" srcOrd="1" destOrd="0" presId="urn:microsoft.com/office/officeart/2005/8/layout/hProcess4"/>
    <dgm:cxn modelId="{0BDA2CF8-33BB-438B-9E99-DD86DCF4BFDD}" type="presParOf" srcId="{3C0C3C47-4C10-4A9C-9F98-06BC5965B9B9}" destId="{D7BEBE2C-8AC6-4ACB-9F2F-B388736A3893}" srcOrd="2" destOrd="0" presId="urn:microsoft.com/office/officeart/2005/8/layout/hProcess4"/>
    <dgm:cxn modelId="{3A115C38-EEBF-4AC8-8A4F-7F32127852E6}" type="presParOf" srcId="{3C0C3C47-4C10-4A9C-9F98-06BC5965B9B9}" destId="{18011CC5-C5E8-41DB-B0A5-02B55F4B8B56}" srcOrd="3" destOrd="0" presId="urn:microsoft.com/office/officeart/2005/8/layout/hProcess4"/>
    <dgm:cxn modelId="{42E9AF08-567F-444D-8612-14F437CCF0C1}" type="presParOf" srcId="{3C0C3C47-4C10-4A9C-9F98-06BC5965B9B9}" destId="{35F20F26-FEC5-492F-8306-3A5582923C31}" srcOrd="4" destOrd="0" presId="urn:microsoft.com/office/officeart/2005/8/layout/hProcess4"/>
    <dgm:cxn modelId="{7A38FB0D-AD92-4DB8-9F5D-E80704FEBC8A}" type="presParOf" srcId="{7B0A6185-AEA6-4A61-AF7E-DCB8E9125924}" destId="{7CCAA360-313B-465B-9CEB-BFE38D27926A}" srcOrd="17" destOrd="0" presId="urn:microsoft.com/office/officeart/2005/8/layout/hProcess4"/>
    <dgm:cxn modelId="{D7C7A3F7-25BE-4892-B222-EEF6DA61E591}" type="presParOf" srcId="{7B0A6185-AEA6-4A61-AF7E-DCB8E9125924}" destId="{CD9C91C6-DAA6-4713-9123-7283DF011439}" srcOrd="18" destOrd="0" presId="urn:microsoft.com/office/officeart/2005/8/layout/hProcess4"/>
    <dgm:cxn modelId="{1913800F-1411-4B8D-8597-039FC292F72D}" type="presParOf" srcId="{CD9C91C6-DAA6-4713-9123-7283DF011439}" destId="{A70326A1-32B0-44AA-B0FF-F3C2A5C8793F}" srcOrd="0" destOrd="0" presId="urn:microsoft.com/office/officeart/2005/8/layout/hProcess4"/>
    <dgm:cxn modelId="{9C6742FE-3639-448A-826B-835C5E5C866A}" type="presParOf" srcId="{CD9C91C6-DAA6-4713-9123-7283DF011439}" destId="{89B26B1A-00EF-4C69-9B4B-2B4C757277EC}" srcOrd="1" destOrd="0" presId="urn:microsoft.com/office/officeart/2005/8/layout/hProcess4"/>
    <dgm:cxn modelId="{23A85D77-16AD-4AC8-B3F9-B5DE8F3A678D}" type="presParOf" srcId="{CD9C91C6-DAA6-4713-9123-7283DF011439}" destId="{146C7C22-00DE-402A-9CF5-D1BB7213AEC5}" srcOrd="2" destOrd="0" presId="urn:microsoft.com/office/officeart/2005/8/layout/hProcess4"/>
    <dgm:cxn modelId="{D0E9F68D-C5CE-40FE-BCEE-EEEDBFFFF19A}" type="presParOf" srcId="{CD9C91C6-DAA6-4713-9123-7283DF011439}" destId="{4D66F5CA-8804-46B6-865E-63E8D3F26CFD}" srcOrd="3" destOrd="0" presId="urn:microsoft.com/office/officeart/2005/8/layout/hProcess4"/>
    <dgm:cxn modelId="{9E5B2F1E-BD66-4336-899F-3CE852CA1F0F}" type="presParOf" srcId="{CD9C91C6-DAA6-4713-9123-7283DF011439}" destId="{2062A1E2-13D8-4835-B938-6838DF05B137}" srcOrd="4" destOrd="0" presId="urn:microsoft.com/office/officeart/2005/8/layout/hProcess4"/>
  </dgm:cxnLst>
  <dgm:bg/>
  <dgm:whole/>
  <dgm:extLst>
    <a:ext uri="http://schemas.microsoft.com/office/drawing/2008/diagram">
      <dsp:dataModelExt xmlns:dsp="http://schemas.microsoft.com/office/drawing/2008/diagram" relId="rId6"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EF9A328C-7647-4579-B8BF-0B01F02F6AF0}">
      <dsp:nvSpPr>
        <dsp:cNvPr id="0" name=""/>
        <dsp:cNvSpPr/>
      </dsp:nvSpPr>
      <dsp:spPr>
        <a:xfrm>
          <a:off x="2742" y="969861"/>
          <a:ext cx="1242428" cy="1517853"/>
        </a:xfrm>
        <a:prstGeom prst="roundRect">
          <a:avLst>
            <a:gd name="adj" fmla="val 10000"/>
          </a:avLst>
        </a:prstGeom>
        <a:solidFill>
          <a:schemeClr val="lt1">
            <a:alpha val="90000"/>
            <a:hueOff val="0"/>
            <a:satOff val="0"/>
            <a:lumOff val="0"/>
            <a:alphaOff val="0"/>
          </a:schemeClr>
        </a:solidFill>
        <a:ln w="25400" cap="flat" cmpd="sng" algn="ctr">
          <a:solidFill>
            <a:schemeClr val="accent2">
              <a:shade val="80000"/>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123825" tIns="123825" rIns="123825" bIns="123825" numCol="1" spcCol="1270" anchor="t" anchorCtr="0">
          <a:noAutofit/>
        </a:bodyPr>
        <a:lstStyle/>
        <a:p>
          <a:pPr marL="57150" lvl="1" indent="-57150" algn="l" defTabSz="400050">
            <a:lnSpc>
              <a:spcPct val="90000"/>
            </a:lnSpc>
            <a:spcBef>
              <a:spcPct val="0"/>
            </a:spcBef>
            <a:spcAft>
              <a:spcPct val="15000"/>
            </a:spcAft>
            <a:buChar char="•"/>
          </a:pPr>
          <a:r>
            <a:rPr lang="es-ES" sz="900" kern="1200"/>
            <a:t>Gebaseerd op de input ontvangen vanuit de klant maakt Technolyt een CB, inclusief de logo's in vector bestand.</a:t>
          </a:r>
        </a:p>
      </dsp:txBody>
      <dsp:txXfrm>
        <a:off x="37672" y="1004791"/>
        <a:ext cx="1172568" cy="1122739"/>
      </dsp:txXfrm>
    </dsp:sp>
    <dsp:sp modelId="{EEA6E526-EE6E-4B89-A728-A6879C33B17B}">
      <dsp:nvSpPr>
        <dsp:cNvPr id="0" name=""/>
        <dsp:cNvSpPr/>
      </dsp:nvSpPr>
      <dsp:spPr>
        <a:xfrm>
          <a:off x="616290" y="1300577"/>
          <a:ext cx="1368718" cy="1368718"/>
        </a:xfrm>
        <a:prstGeom prst="leftCircularArrow">
          <a:avLst>
            <a:gd name="adj1" fmla="val 4811"/>
            <a:gd name="adj2" fmla="val 616320"/>
            <a:gd name="adj3" fmla="val 2222242"/>
            <a:gd name="adj4" fmla="val 8854901"/>
            <a:gd name="adj5" fmla="val 5613"/>
          </a:avLst>
        </a:prstGeom>
        <a:solidFill>
          <a:schemeClr val="accent2">
            <a:shade val="9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sp>
    <dsp:sp modelId="{F9D3D444-3B73-42AB-942D-879682952FE2}">
      <dsp:nvSpPr>
        <dsp:cNvPr id="0" name=""/>
        <dsp:cNvSpPr/>
      </dsp:nvSpPr>
      <dsp:spPr>
        <a:xfrm>
          <a:off x="382417" y="1994845"/>
          <a:ext cx="801495" cy="318728"/>
        </a:xfrm>
        <a:prstGeom prst="roundRect">
          <a:avLst>
            <a:gd name="adj" fmla="val 10000"/>
          </a:avLst>
        </a:prstGeom>
        <a:solidFill>
          <a:schemeClr val="accent2">
            <a:shade val="80000"/>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20955" tIns="13970" rIns="20955" bIns="13970" numCol="1" spcCol="1270" anchor="ctr" anchorCtr="0">
          <a:noAutofit/>
        </a:bodyPr>
        <a:lstStyle/>
        <a:p>
          <a:pPr marL="0" lvl="0" indent="0" algn="ctr" defTabSz="466725">
            <a:lnSpc>
              <a:spcPct val="90000"/>
            </a:lnSpc>
            <a:spcBef>
              <a:spcPct val="0"/>
            </a:spcBef>
            <a:spcAft>
              <a:spcPct val="35000"/>
            </a:spcAft>
            <a:buNone/>
          </a:pPr>
          <a:r>
            <a:rPr lang="es-ES" sz="1050" kern="1200"/>
            <a:t>Creative Brief</a:t>
          </a:r>
        </a:p>
      </dsp:txBody>
      <dsp:txXfrm>
        <a:off x="391752" y="2004180"/>
        <a:ext cx="782825" cy="300058"/>
      </dsp:txXfrm>
    </dsp:sp>
    <dsp:sp modelId="{4BBCDC38-4B50-4533-8B6C-1C8DAADF47D8}">
      <dsp:nvSpPr>
        <dsp:cNvPr id="0" name=""/>
        <dsp:cNvSpPr/>
      </dsp:nvSpPr>
      <dsp:spPr>
        <a:xfrm>
          <a:off x="1558756" y="1215921"/>
          <a:ext cx="969191" cy="1023732"/>
        </a:xfrm>
        <a:prstGeom prst="roundRect">
          <a:avLst>
            <a:gd name="adj" fmla="val 10000"/>
          </a:avLst>
        </a:prstGeom>
        <a:solidFill>
          <a:schemeClr val="lt1">
            <a:alpha val="90000"/>
            <a:hueOff val="0"/>
            <a:satOff val="0"/>
            <a:lumOff val="0"/>
            <a:alphaOff val="0"/>
          </a:schemeClr>
        </a:solidFill>
        <a:ln w="25400" cap="flat" cmpd="sng" algn="ctr">
          <a:solidFill>
            <a:schemeClr val="accent2">
              <a:shade val="80000"/>
              <a:hueOff val="-3986"/>
              <a:satOff val="-447"/>
              <a:lumOff val="2853"/>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123825" tIns="123825" rIns="123825" bIns="123825" numCol="1" spcCol="1270" anchor="t" anchorCtr="0">
          <a:noAutofit/>
        </a:bodyPr>
        <a:lstStyle/>
        <a:p>
          <a:pPr marL="57150" lvl="1" indent="-57150" algn="l" defTabSz="400050">
            <a:lnSpc>
              <a:spcPct val="90000"/>
            </a:lnSpc>
            <a:spcBef>
              <a:spcPct val="0"/>
            </a:spcBef>
            <a:spcAft>
              <a:spcPct val="15000"/>
            </a:spcAft>
            <a:buChar char="•"/>
          </a:pPr>
          <a:r>
            <a:rPr lang="es-ES" sz="900" kern="1200"/>
            <a:t>OB start met het maken van een ontwerpvoorstel</a:t>
          </a:r>
        </a:p>
      </dsp:txBody>
      <dsp:txXfrm>
        <a:off x="1582315" y="1458851"/>
        <a:ext cx="922073" cy="757243"/>
      </dsp:txXfrm>
    </dsp:sp>
    <dsp:sp modelId="{2A346EF0-C185-49AA-B123-5029D3E3FD7C}">
      <dsp:nvSpPr>
        <dsp:cNvPr id="0" name=""/>
        <dsp:cNvSpPr/>
      </dsp:nvSpPr>
      <dsp:spPr>
        <a:xfrm>
          <a:off x="2017159" y="722995"/>
          <a:ext cx="1607051" cy="1607051"/>
        </a:xfrm>
        <a:prstGeom prst="circularArrow">
          <a:avLst>
            <a:gd name="adj1" fmla="val 4098"/>
            <a:gd name="adj2" fmla="val 515804"/>
            <a:gd name="adj3" fmla="val 19477875"/>
            <a:gd name="adj4" fmla="val 12744701"/>
            <a:gd name="adj5" fmla="val 4781"/>
          </a:avLst>
        </a:prstGeom>
        <a:solidFill>
          <a:schemeClr val="accent2">
            <a:shade val="90000"/>
            <a:hueOff val="-4481"/>
            <a:satOff val="-526"/>
            <a:lumOff val="2876"/>
            <a:alphaOff val="0"/>
          </a:schemeClr>
        </a:solidFill>
        <a:ln>
          <a:noFill/>
        </a:ln>
        <a:effectLst/>
      </dsp:spPr>
      <dsp:style>
        <a:lnRef idx="0">
          <a:scrgbClr r="0" g="0" b="0"/>
        </a:lnRef>
        <a:fillRef idx="1">
          <a:scrgbClr r="0" g="0" b="0"/>
        </a:fillRef>
        <a:effectRef idx="0">
          <a:scrgbClr r="0" g="0" b="0"/>
        </a:effectRef>
        <a:fontRef idx="minor">
          <a:schemeClr val="lt1"/>
        </a:fontRef>
      </dsp:style>
    </dsp:sp>
    <dsp:sp modelId="{6048BDF1-021A-4891-8EB4-007ED3A238F3}">
      <dsp:nvSpPr>
        <dsp:cNvPr id="0" name=""/>
        <dsp:cNvSpPr/>
      </dsp:nvSpPr>
      <dsp:spPr>
        <a:xfrm>
          <a:off x="1801813" y="1134071"/>
          <a:ext cx="801495" cy="318728"/>
        </a:xfrm>
        <a:prstGeom prst="roundRect">
          <a:avLst>
            <a:gd name="adj" fmla="val 10000"/>
          </a:avLst>
        </a:prstGeom>
        <a:solidFill>
          <a:schemeClr val="accent2">
            <a:shade val="80000"/>
            <a:hueOff val="-3986"/>
            <a:satOff val="-447"/>
            <a:lumOff val="285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20955" tIns="13970" rIns="20955" bIns="13970" numCol="1" spcCol="1270" anchor="ctr" anchorCtr="0">
          <a:noAutofit/>
        </a:bodyPr>
        <a:lstStyle/>
        <a:p>
          <a:pPr marL="0" lvl="0" indent="0" algn="ctr" defTabSz="466725">
            <a:lnSpc>
              <a:spcPct val="90000"/>
            </a:lnSpc>
            <a:spcBef>
              <a:spcPct val="0"/>
            </a:spcBef>
            <a:spcAft>
              <a:spcPct val="35000"/>
            </a:spcAft>
            <a:buNone/>
          </a:pPr>
          <a:r>
            <a:rPr lang="es-ES" sz="1050" kern="1200"/>
            <a:t>Project validation</a:t>
          </a:r>
        </a:p>
      </dsp:txBody>
      <dsp:txXfrm>
        <a:off x="1811148" y="1143406"/>
        <a:ext cx="782825" cy="300058"/>
      </dsp:txXfrm>
    </dsp:sp>
    <dsp:sp modelId="{45B2F145-9353-4474-A6D1-433D7CD3A194}">
      <dsp:nvSpPr>
        <dsp:cNvPr id="0" name=""/>
        <dsp:cNvSpPr/>
      </dsp:nvSpPr>
      <dsp:spPr>
        <a:xfrm>
          <a:off x="2907965" y="1237537"/>
          <a:ext cx="1323192" cy="984219"/>
        </a:xfrm>
        <a:prstGeom prst="roundRect">
          <a:avLst>
            <a:gd name="adj" fmla="val 10000"/>
          </a:avLst>
        </a:prstGeom>
        <a:solidFill>
          <a:schemeClr val="lt1">
            <a:alpha val="90000"/>
            <a:hueOff val="0"/>
            <a:satOff val="0"/>
            <a:lumOff val="0"/>
            <a:alphaOff val="0"/>
          </a:schemeClr>
        </a:solidFill>
        <a:ln w="25400" cap="flat" cmpd="sng" algn="ctr">
          <a:solidFill>
            <a:schemeClr val="accent2">
              <a:shade val="80000"/>
              <a:hueOff val="-7972"/>
              <a:satOff val="-894"/>
              <a:lumOff val="5707"/>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123825" tIns="123825" rIns="123825" bIns="123825" numCol="1" spcCol="1270" anchor="t" anchorCtr="0">
          <a:noAutofit/>
        </a:bodyPr>
        <a:lstStyle/>
        <a:p>
          <a:pPr marL="57150" lvl="1" indent="-57150" algn="l" defTabSz="400050">
            <a:lnSpc>
              <a:spcPct val="90000"/>
            </a:lnSpc>
            <a:spcBef>
              <a:spcPct val="0"/>
            </a:spcBef>
            <a:spcAft>
              <a:spcPct val="15000"/>
            </a:spcAft>
            <a:buChar char="•"/>
          </a:pPr>
          <a:r>
            <a:rPr lang="es-ES" sz="900" kern="1200"/>
            <a:t>Technolyt stuurt het eerste ontwerpvoorstel naar de klant inclusief indicatie van levertijd.</a:t>
          </a:r>
        </a:p>
      </dsp:txBody>
      <dsp:txXfrm>
        <a:off x="2930615" y="1260187"/>
        <a:ext cx="1277892" cy="728015"/>
      </dsp:txXfrm>
    </dsp:sp>
    <dsp:sp modelId="{39CE9DE1-E9FA-48CD-9BD5-E766FE0BC58E}">
      <dsp:nvSpPr>
        <dsp:cNvPr id="0" name=""/>
        <dsp:cNvSpPr/>
      </dsp:nvSpPr>
      <dsp:spPr>
        <a:xfrm>
          <a:off x="3583718" y="1331691"/>
          <a:ext cx="1410378" cy="1410378"/>
        </a:xfrm>
        <a:prstGeom prst="leftCircularArrow">
          <a:avLst>
            <a:gd name="adj1" fmla="val 4669"/>
            <a:gd name="adj2" fmla="val 596014"/>
            <a:gd name="adj3" fmla="val 1850848"/>
            <a:gd name="adj4" fmla="val 8503813"/>
            <a:gd name="adj5" fmla="val 5447"/>
          </a:avLst>
        </a:prstGeom>
        <a:solidFill>
          <a:schemeClr val="accent2">
            <a:shade val="90000"/>
            <a:hueOff val="-8963"/>
            <a:satOff val="-1052"/>
            <a:lumOff val="5753"/>
            <a:alphaOff val="0"/>
          </a:schemeClr>
        </a:solidFill>
        <a:ln>
          <a:noFill/>
        </a:ln>
        <a:effectLst/>
      </dsp:spPr>
      <dsp:style>
        <a:lnRef idx="0">
          <a:scrgbClr r="0" g="0" b="0"/>
        </a:lnRef>
        <a:fillRef idx="1">
          <a:scrgbClr r="0" g="0" b="0"/>
        </a:fillRef>
        <a:effectRef idx="0">
          <a:scrgbClr r="0" g="0" b="0"/>
        </a:effectRef>
        <a:fontRef idx="minor">
          <a:schemeClr val="lt1"/>
        </a:fontRef>
      </dsp:style>
    </dsp:sp>
    <dsp:sp modelId="{75B886D1-C134-4A8C-BCC4-F245389DB519}">
      <dsp:nvSpPr>
        <dsp:cNvPr id="0" name=""/>
        <dsp:cNvSpPr/>
      </dsp:nvSpPr>
      <dsp:spPr>
        <a:xfrm>
          <a:off x="3390523" y="2110736"/>
          <a:ext cx="801495" cy="318728"/>
        </a:xfrm>
        <a:prstGeom prst="roundRect">
          <a:avLst>
            <a:gd name="adj" fmla="val 10000"/>
          </a:avLst>
        </a:prstGeom>
        <a:solidFill>
          <a:schemeClr val="accent2">
            <a:shade val="80000"/>
            <a:hueOff val="-7972"/>
            <a:satOff val="-894"/>
            <a:lumOff val="5707"/>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20955" tIns="13970" rIns="20955" bIns="13970" numCol="1" spcCol="1270" anchor="ctr" anchorCtr="0">
          <a:noAutofit/>
        </a:bodyPr>
        <a:lstStyle/>
        <a:p>
          <a:pPr marL="0" lvl="0" indent="0" algn="ctr" defTabSz="466725">
            <a:lnSpc>
              <a:spcPct val="90000"/>
            </a:lnSpc>
            <a:spcBef>
              <a:spcPct val="0"/>
            </a:spcBef>
            <a:spcAft>
              <a:spcPct val="35000"/>
            </a:spcAft>
            <a:buNone/>
          </a:pPr>
          <a:r>
            <a:rPr lang="es-ES" sz="1050" kern="1200"/>
            <a:t>First design proposals</a:t>
          </a:r>
        </a:p>
      </dsp:txBody>
      <dsp:txXfrm>
        <a:off x="3399858" y="2120071"/>
        <a:ext cx="782825" cy="300058"/>
      </dsp:txXfrm>
    </dsp:sp>
    <dsp:sp modelId="{95EF046A-91E2-4F01-B31D-88AA09764787}">
      <dsp:nvSpPr>
        <dsp:cNvPr id="0" name=""/>
        <dsp:cNvSpPr/>
      </dsp:nvSpPr>
      <dsp:spPr>
        <a:xfrm>
          <a:off x="4544743" y="1137074"/>
          <a:ext cx="1063237" cy="1183426"/>
        </a:xfrm>
        <a:prstGeom prst="roundRect">
          <a:avLst>
            <a:gd name="adj" fmla="val 10000"/>
          </a:avLst>
        </a:prstGeom>
        <a:solidFill>
          <a:schemeClr val="lt1">
            <a:alpha val="90000"/>
            <a:hueOff val="0"/>
            <a:satOff val="0"/>
            <a:lumOff val="0"/>
            <a:alphaOff val="0"/>
          </a:schemeClr>
        </a:solidFill>
        <a:ln w="25400" cap="flat" cmpd="sng" algn="ctr">
          <a:solidFill>
            <a:schemeClr val="accent2">
              <a:shade val="80000"/>
              <a:hueOff val="-11957"/>
              <a:satOff val="-1341"/>
              <a:lumOff val="856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123825" tIns="123825" rIns="123825" bIns="123825" numCol="1" spcCol="1270" anchor="t" anchorCtr="0">
          <a:noAutofit/>
        </a:bodyPr>
        <a:lstStyle/>
        <a:p>
          <a:pPr marL="57150" lvl="1" indent="-57150" algn="l" defTabSz="400050">
            <a:lnSpc>
              <a:spcPct val="90000"/>
            </a:lnSpc>
            <a:spcBef>
              <a:spcPct val="0"/>
            </a:spcBef>
            <a:spcAft>
              <a:spcPct val="15000"/>
            </a:spcAft>
            <a:buChar char="•"/>
          </a:pPr>
          <a:r>
            <a:rPr lang="es-ES" sz="900" kern="1200"/>
            <a:t>Klant kan op- en aanmerkingen op het ontwerpvoorstel geven</a:t>
          </a:r>
        </a:p>
      </dsp:txBody>
      <dsp:txXfrm>
        <a:off x="4571977" y="1417900"/>
        <a:ext cx="1008769" cy="875367"/>
      </dsp:txXfrm>
    </dsp:sp>
    <dsp:sp modelId="{106E3799-6E67-4BF5-B81C-9CC68B006A00}">
      <dsp:nvSpPr>
        <dsp:cNvPr id="0" name=""/>
        <dsp:cNvSpPr/>
      </dsp:nvSpPr>
      <dsp:spPr>
        <a:xfrm>
          <a:off x="5082705" y="772982"/>
          <a:ext cx="1447320" cy="1447320"/>
        </a:xfrm>
        <a:prstGeom prst="circularArrow">
          <a:avLst>
            <a:gd name="adj1" fmla="val 4550"/>
            <a:gd name="adj2" fmla="val 579097"/>
            <a:gd name="adj3" fmla="val 19107188"/>
            <a:gd name="adj4" fmla="val 12437306"/>
            <a:gd name="adj5" fmla="val 5308"/>
          </a:avLst>
        </a:prstGeom>
        <a:solidFill>
          <a:schemeClr val="accent2">
            <a:shade val="90000"/>
            <a:hueOff val="-13444"/>
            <a:satOff val="-1578"/>
            <a:lumOff val="8629"/>
            <a:alphaOff val="0"/>
          </a:schemeClr>
        </a:solidFill>
        <a:ln>
          <a:noFill/>
        </a:ln>
        <a:effectLst/>
      </dsp:spPr>
      <dsp:style>
        <a:lnRef idx="0">
          <a:scrgbClr r="0" g="0" b="0"/>
        </a:lnRef>
        <a:fillRef idx="1">
          <a:scrgbClr r="0" g="0" b="0"/>
        </a:fillRef>
        <a:effectRef idx="0">
          <a:scrgbClr r="0" g="0" b="0"/>
        </a:effectRef>
        <a:fontRef idx="minor">
          <a:schemeClr val="lt1"/>
        </a:fontRef>
      </dsp:style>
    </dsp:sp>
    <dsp:sp modelId="{CBD87981-4ECE-448B-9164-8BADAB1F428E}">
      <dsp:nvSpPr>
        <dsp:cNvPr id="0" name=""/>
        <dsp:cNvSpPr/>
      </dsp:nvSpPr>
      <dsp:spPr>
        <a:xfrm>
          <a:off x="4825894" y="1197573"/>
          <a:ext cx="801495" cy="318728"/>
        </a:xfrm>
        <a:prstGeom prst="roundRect">
          <a:avLst>
            <a:gd name="adj" fmla="val 10000"/>
          </a:avLst>
        </a:prstGeom>
        <a:solidFill>
          <a:schemeClr val="accent2">
            <a:shade val="80000"/>
            <a:hueOff val="-11957"/>
            <a:satOff val="-1341"/>
            <a:lumOff val="856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20955" tIns="13970" rIns="20955" bIns="13970" numCol="1" spcCol="1270" anchor="ctr" anchorCtr="0">
          <a:noAutofit/>
        </a:bodyPr>
        <a:lstStyle/>
        <a:p>
          <a:pPr marL="0" lvl="0" indent="0" algn="ctr" defTabSz="466725">
            <a:lnSpc>
              <a:spcPct val="90000"/>
            </a:lnSpc>
            <a:spcBef>
              <a:spcPct val="0"/>
            </a:spcBef>
            <a:spcAft>
              <a:spcPct val="35000"/>
            </a:spcAft>
            <a:buNone/>
          </a:pPr>
          <a:r>
            <a:rPr lang="es-ES" sz="1050" kern="1200"/>
            <a:t>Changes</a:t>
          </a:r>
        </a:p>
      </dsp:txBody>
      <dsp:txXfrm>
        <a:off x="4835229" y="1206908"/>
        <a:ext cx="782825" cy="300058"/>
      </dsp:txXfrm>
    </dsp:sp>
    <dsp:sp modelId="{07BC2ADB-BC30-43F7-BEAC-A442C37EB5D0}">
      <dsp:nvSpPr>
        <dsp:cNvPr id="0" name=""/>
        <dsp:cNvSpPr/>
      </dsp:nvSpPr>
      <dsp:spPr>
        <a:xfrm>
          <a:off x="5940976" y="1221401"/>
          <a:ext cx="1028792" cy="926188"/>
        </a:xfrm>
        <a:prstGeom prst="roundRect">
          <a:avLst>
            <a:gd name="adj" fmla="val 10000"/>
          </a:avLst>
        </a:prstGeom>
        <a:solidFill>
          <a:schemeClr val="lt1">
            <a:alpha val="90000"/>
            <a:hueOff val="0"/>
            <a:satOff val="0"/>
            <a:lumOff val="0"/>
            <a:alphaOff val="0"/>
          </a:schemeClr>
        </a:solidFill>
        <a:ln w="25400" cap="flat" cmpd="sng" algn="ctr">
          <a:solidFill>
            <a:schemeClr val="accent2">
              <a:shade val="80000"/>
              <a:hueOff val="-15943"/>
              <a:satOff val="-1788"/>
              <a:lumOff val="11413"/>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123825" tIns="123825" rIns="123825" bIns="123825" numCol="1" spcCol="1270" anchor="t" anchorCtr="0">
          <a:noAutofit/>
        </a:bodyPr>
        <a:lstStyle/>
        <a:p>
          <a:pPr marL="57150" lvl="1" indent="-57150" algn="l" defTabSz="400050">
            <a:lnSpc>
              <a:spcPct val="90000"/>
            </a:lnSpc>
            <a:spcBef>
              <a:spcPct val="0"/>
            </a:spcBef>
            <a:spcAft>
              <a:spcPct val="15000"/>
            </a:spcAft>
            <a:buChar char="•"/>
          </a:pPr>
          <a:r>
            <a:rPr lang="es-ES" sz="900" kern="1200"/>
            <a:t>Aangepast voorstel wordt uitgewerkt en gedeeld met de klant. </a:t>
          </a:r>
        </a:p>
      </dsp:txBody>
      <dsp:txXfrm>
        <a:off x="5962290" y="1242715"/>
        <a:ext cx="986164" cy="685091"/>
      </dsp:txXfrm>
    </dsp:sp>
    <dsp:sp modelId="{F720E196-B83C-428D-BA1B-985333B61237}">
      <dsp:nvSpPr>
        <dsp:cNvPr id="0" name=""/>
        <dsp:cNvSpPr/>
      </dsp:nvSpPr>
      <dsp:spPr>
        <a:xfrm>
          <a:off x="6429637" y="1370093"/>
          <a:ext cx="1406790" cy="1406790"/>
        </a:xfrm>
        <a:prstGeom prst="leftCircularArrow">
          <a:avLst>
            <a:gd name="adj1" fmla="val 4681"/>
            <a:gd name="adj2" fmla="val 597710"/>
            <a:gd name="adj3" fmla="val 1633592"/>
            <a:gd name="adj4" fmla="val 8284861"/>
            <a:gd name="adj5" fmla="val 5461"/>
          </a:avLst>
        </a:prstGeom>
        <a:solidFill>
          <a:schemeClr val="accent2">
            <a:shade val="90000"/>
            <a:hueOff val="-17925"/>
            <a:satOff val="-2104"/>
            <a:lumOff val="11505"/>
            <a:alphaOff val="0"/>
          </a:schemeClr>
        </a:solidFill>
        <a:ln>
          <a:noFill/>
        </a:ln>
        <a:effectLst/>
      </dsp:spPr>
      <dsp:style>
        <a:lnRef idx="0">
          <a:scrgbClr r="0" g="0" b="0"/>
        </a:lnRef>
        <a:fillRef idx="1">
          <a:scrgbClr r="0" g="0" b="0"/>
        </a:fillRef>
        <a:effectRef idx="0">
          <a:scrgbClr r="0" g="0" b="0"/>
        </a:effectRef>
        <a:fontRef idx="minor">
          <a:schemeClr val="lt1"/>
        </a:fontRef>
      </dsp:style>
    </dsp:sp>
    <dsp:sp modelId="{D8FA7204-89DA-4D5E-8353-93038895CF5A}">
      <dsp:nvSpPr>
        <dsp:cNvPr id="0" name=""/>
        <dsp:cNvSpPr/>
      </dsp:nvSpPr>
      <dsp:spPr>
        <a:xfrm>
          <a:off x="6148856" y="1997247"/>
          <a:ext cx="1027741" cy="498503"/>
        </a:xfrm>
        <a:prstGeom prst="roundRect">
          <a:avLst>
            <a:gd name="adj" fmla="val 10000"/>
          </a:avLst>
        </a:prstGeom>
        <a:solidFill>
          <a:schemeClr val="accent2">
            <a:shade val="80000"/>
            <a:hueOff val="-15943"/>
            <a:satOff val="-1788"/>
            <a:lumOff val="1141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20955" tIns="13970" rIns="20955" bIns="13970" numCol="1" spcCol="1270" anchor="ctr" anchorCtr="0">
          <a:noAutofit/>
        </a:bodyPr>
        <a:lstStyle/>
        <a:p>
          <a:pPr marL="0" lvl="0" indent="0" algn="ctr" defTabSz="466725">
            <a:lnSpc>
              <a:spcPct val="90000"/>
            </a:lnSpc>
            <a:spcBef>
              <a:spcPct val="0"/>
            </a:spcBef>
            <a:spcAft>
              <a:spcPct val="35000"/>
            </a:spcAft>
            <a:buNone/>
          </a:pPr>
          <a:r>
            <a:rPr lang="es-ES" sz="1050" kern="1200"/>
            <a:t>Customized Project Authorization </a:t>
          </a:r>
        </a:p>
      </dsp:txBody>
      <dsp:txXfrm>
        <a:off x="6163457" y="2011848"/>
        <a:ext cx="998539" cy="469301"/>
      </dsp:txXfrm>
    </dsp:sp>
    <dsp:sp modelId="{9729C417-41ED-4028-B407-8B7A551583EC}">
      <dsp:nvSpPr>
        <dsp:cNvPr id="0" name=""/>
        <dsp:cNvSpPr/>
      </dsp:nvSpPr>
      <dsp:spPr>
        <a:xfrm>
          <a:off x="7433109" y="1205810"/>
          <a:ext cx="997729" cy="1043812"/>
        </a:xfrm>
        <a:prstGeom prst="roundRect">
          <a:avLst>
            <a:gd name="adj" fmla="val 10000"/>
          </a:avLst>
        </a:prstGeom>
        <a:solidFill>
          <a:schemeClr val="lt1">
            <a:alpha val="90000"/>
            <a:hueOff val="0"/>
            <a:satOff val="0"/>
            <a:lumOff val="0"/>
            <a:alphaOff val="0"/>
          </a:schemeClr>
        </a:solidFill>
        <a:ln w="25400" cap="flat" cmpd="sng" algn="ctr">
          <a:solidFill>
            <a:schemeClr val="accent2">
              <a:shade val="80000"/>
              <a:hueOff val="-19929"/>
              <a:satOff val="-2236"/>
              <a:lumOff val="14267"/>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123825" tIns="123825" rIns="123825" bIns="123825" numCol="1" spcCol="1270" anchor="t" anchorCtr="0">
          <a:noAutofit/>
        </a:bodyPr>
        <a:lstStyle/>
        <a:p>
          <a:pPr marL="57150" lvl="1" indent="-57150" algn="l" defTabSz="400050">
            <a:lnSpc>
              <a:spcPct val="90000"/>
            </a:lnSpc>
            <a:spcBef>
              <a:spcPct val="0"/>
            </a:spcBef>
            <a:spcAft>
              <a:spcPct val="15000"/>
            </a:spcAft>
            <a:buChar char="•"/>
          </a:pPr>
          <a:r>
            <a:rPr lang="es-ES" sz="900" kern="1200"/>
            <a:t>Klant geeft akkoord op het ontwerpvoorstel</a:t>
          </a:r>
        </a:p>
      </dsp:txBody>
      <dsp:txXfrm>
        <a:off x="7457130" y="1453505"/>
        <a:ext cx="949687" cy="772096"/>
      </dsp:txXfrm>
    </dsp:sp>
    <dsp:sp modelId="{F6EB6D01-CA60-4D56-BA52-BC0E3701BFB5}">
      <dsp:nvSpPr>
        <dsp:cNvPr id="0" name=""/>
        <dsp:cNvSpPr/>
      </dsp:nvSpPr>
      <dsp:spPr>
        <a:xfrm>
          <a:off x="7859102" y="572297"/>
          <a:ext cx="1569497" cy="1569497"/>
        </a:xfrm>
        <a:prstGeom prst="circularArrow">
          <a:avLst>
            <a:gd name="adj1" fmla="val 4196"/>
            <a:gd name="adj2" fmla="val 529406"/>
            <a:gd name="adj3" fmla="val 19218490"/>
            <a:gd name="adj4" fmla="val 12498918"/>
            <a:gd name="adj5" fmla="val 4895"/>
          </a:avLst>
        </a:prstGeom>
        <a:solidFill>
          <a:schemeClr val="accent2">
            <a:shade val="90000"/>
            <a:hueOff val="-22407"/>
            <a:satOff val="-2629"/>
            <a:lumOff val="14382"/>
            <a:alphaOff val="0"/>
          </a:schemeClr>
        </a:solidFill>
        <a:ln>
          <a:noFill/>
        </a:ln>
        <a:effectLst/>
      </dsp:spPr>
      <dsp:style>
        <a:lnRef idx="0">
          <a:scrgbClr r="0" g="0" b="0"/>
        </a:lnRef>
        <a:fillRef idx="1">
          <a:scrgbClr r="0" g="0" b="0"/>
        </a:fillRef>
        <a:effectRef idx="0">
          <a:scrgbClr r="0" g="0" b="0"/>
        </a:effectRef>
        <a:fontRef idx="minor">
          <a:schemeClr val="lt1"/>
        </a:fontRef>
      </dsp:style>
    </dsp:sp>
    <dsp:sp modelId="{F7E535D8-543E-4CF1-9E45-45A4D79C66B9}">
      <dsp:nvSpPr>
        <dsp:cNvPr id="0" name=""/>
        <dsp:cNvSpPr/>
      </dsp:nvSpPr>
      <dsp:spPr>
        <a:xfrm>
          <a:off x="7681506" y="1142069"/>
          <a:ext cx="801495" cy="318728"/>
        </a:xfrm>
        <a:prstGeom prst="roundRect">
          <a:avLst>
            <a:gd name="adj" fmla="val 10000"/>
          </a:avLst>
        </a:prstGeom>
        <a:solidFill>
          <a:schemeClr val="accent2">
            <a:shade val="80000"/>
            <a:hueOff val="-19929"/>
            <a:satOff val="-2236"/>
            <a:lumOff val="14267"/>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20955" tIns="13970" rIns="20955" bIns="13970" numCol="1" spcCol="1270" anchor="ctr" anchorCtr="0">
          <a:noAutofit/>
        </a:bodyPr>
        <a:lstStyle/>
        <a:p>
          <a:pPr marL="0" lvl="0" indent="0" algn="ctr" defTabSz="466725">
            <a:lnSpc>
              <a:spcPct val="90000"/>
            </a:lnSpc>
            <a:spcBef>
              <a:spcPct val="0"/>
            </a:spcBef>
            <a:spcAft>
              <a:spcPct val="35000"/>
            </a:spcAft>
            <a:buNone/>
          </a:pPr>
          <a:r>
            <a:rPr lang="es-ES" sz="1050" kern="1200"/>
            <a:t>CPA reception</a:t>
          </a:r>
        </a:p>
      </dsp:txBody>
      <dsp:txXfrm>
        <a:off x="7690841" y="1151404"/>
        <a:ext cx="782825" cy="300058"/>
      </dsp:txXfrm>
    </dsp:sp>
    <dsp:sp modelId="{1CCDB01B-CB19-4FF7-B185-EB39465784FC}">
      <dsp:nvSpPr>
        <dsp:cNvPr id="0" name=""/>
        <dsp:cNvSpPr/>
      </dsp:nvSpPr>
      <dsp:spPr>
        <a:xfrm>
          <a:off x="8802773" y="1086536"/>
          <a:ext cx="1230120" cy="1123640"/>
        </a:xfrm>
        <a:prstGeom prst="roundRect">
          <a:avLst>
            <a:gd name="adj" fmla="val 10000"/>
          </a:avLst>
        </a:prstGeom>
        <a:solidFill>
          <a:schemeClr val="lt1">
            <a:alpha val="90000"/>
            <a:hueOff val="0"/>
            <a:satOff val="0"/>
            <a:lumOff val="0"/>
            <a:alphaOff val="0"/>
          </a:schemeClr>
        </a:solidFill>
        <a:ln w="25400" cap="flat" cmpd="sng" algn="ctr">
          <a:solidFill>
            <a:schemeClr val="accent2">
              <a:shade val="80000"/>
              <a:hueOff val="-23915"/>
              <a:satOff val="-2683"/>
              <a:lumOff val="1712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123825" tIns="123825" rIns="123825" bIns="123825" numCol="1" spcCol="1270" anchor="t" anchorCtr="0">
          <a:noAutofit/>
        </a:bodyPr>
        <a:lstStyle/>
        <a:p>
          <a:pPr marL="57150" lvl="1" indent="-57150" algn="l" defTabSz="400050">
            <a:lnSpc>
              <a:spcPct val="90000"/>
            </a:lnSpc>
            <a:spcBef>
              <a:spcPct val="0"/>
            </a:spcBef>
            <a:spcAft>
              <a:spcPct val="15000"/>
            </a:spcAft>
            <a:buChar char="•"/>
          </a:pPr>
          <a:r>
            <a:rPr lang="es-ES" sz="900" kern="1200"/>
            <a:t>Technolyt stuurt een proforma invoice inclusief levertermijn</a:t>
          </a:r>
        </a:p>
      </dsp:txBody>
      <dsp:txXfrm>
        <a:off x="8828631" y="1112394"/>
        <a:ext cx="1178404" cy="831144"/>
      </dsp:txXfrm>
    </dsp:sp>
    <dsp:sp modelId="{7BC56571-C0F2-4EA9-BA38-0618549E16BC}">
      <dsp:nvSpPr>
        <dsp:cNvPr id="0" name=""/>
        <dsp:cNvSpPr/>
      </dsp:nvSpPr>
      <dsp:spPr>
        <a:xfrm>
          <a:off x="9372500" y="1235968"/>
          <a:ext cx="1516816" cy="1516816"/>
        </a:xfrm>
        <a:prstGeom prst="leftCircularArrow">
          <a:avLst>
            <a:gd name="adj1" fmla="val 4342"/>
            <a:gd name="adj2" fmla="val 549745"/>
            <a:gd name="adj3" fmla="val 1918501"/>
            <a:gd name="adj4" fmla="val 8617734"/>
            <a:gd name="adj5" fmla="val 5065"/>
          </a:avLst>
        </a:prstGeom>
        <a:solidFill>
          <a:schemeClr val="accent2">
            <a:shade val="90000"/>
            <a:hueOff val="-26888"/>
            <a:satOff val="-3155"/>
            <a:lumOff val="17258"/>
            <a:alphaOff val="0"/>
          </a:schemeClr>
        </a:solidFill>
        <a:ln>
          <a:noFill/>
        </a:ln>
        <a:effectLst/>
      </dsp:spPr>
      <dsp:style>
        <a:lnRef idx="0">
          <a:scrgbClr r="0" g="0" b="0"/>
        </a:lnRef>
        <a:fillRef idx="1">
          <a:scrgbClr r="0" g="0" b="0"/>
        </a:fillRef>
        <a:effectRef idx="0">
          <a:scrgbClr r="0" g="0" b="0"/>
        </a:effectRef>
        <a:fontRef idx="minor">
          <a:schemeClr val="lt1"/>
        </a:fontRef>
      </dsp:style>
    </dsp:sp>
    <dsp:sp modelId="{E089FDD7-977A-4B75-A0D8-5B3F8B0ED113}">
      <dsp:nvSpPr>
        <dsp:cNvPr id="0" name=""/>
        <dsp:cNvSpPr/>
      </dsp:nvSpPr>
      <dsp:spPr>
        <a:xfrm>
          <a:off x="9176938" y="2083088"/>
          <a:ext cx="801495" cy="318728"/>
        </a:xfrm>
        <a:prstGeom prst="roundRect">
          <a:avLst>
            <a:gd name="adj" fmla="val 10000"/>
          </a:avLst>
        </a:prstGeom>
        <a:solidFill>
          <a:schemeClr val="accent2">
            <a:shade val="80000"/>
            <a:hueOff val="-23915"/>
            <a:satOff val="-2683"/>
            <a:lumOff val="1712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20955" tIns="13970" rIns="20955" bIns="13970" numCol="1" spcCol="1270" anchor="ctr" anchorCtr="0">
          <a:noAutofit/>
        </a:bodyPr>
        <a:lstStyle/>
        <a:p>
          <a:pPr marL="0" lvl="0" indent="0" algn="ctr" defTabSz="466725">
            <a:lnSpc>
              <a:spcPct val="90000"/>
            </a:lnSpc>
            <a:spcBef>
              <a:spcPct val="0"/>
            </a:spcBef>
            <a:spcAft>
              <a:spcPct val="35000"/>
            </a:spcAft>
            <a:buNone/>
          </a:pPr>
          <a:r>
            <a:rPr lang="es-ES" sz="1050" kern="1200"/>
            <a:t>Proforma invoice</a:t>
          </a:r>
        </a:p>
      </dsp:txBody>
      <dsp:txXfrm>
        <a:off x="9186273" y="2092423"/>
        <a:ext cx="782825" cy="300058"/>
      </dsp:txXfrm>
    </dsp:sp>
    <dsp:sp modelId="{B8E91B75-EB98-4A4D-B9BB-3DF3F4ACCA81}">
      <dsp:nvSpPr>
        <dsp:cNvPr id="0" name=""/>
        <dsp:cNvSpPr/>
      </dsp:nvSpPr>
      <dsp:spPr>
        <a:xfrm>
          <a:off x="10340294" y="1249241"/>
          <a:ext cx="1238605" cy="957565"/>
        </a:xfrm>
        <a:prstGeom prst="roundRect">
          <a:avLst>
            <a:gd name="adj" fmla="val 10000"/>
          </a:avLst>
        </a:prstGeom>
        <a:solidFill>
          <a:schemeClr val="lt1">
            <a:alpha val="90000"/>
            <a:hueOff val="0"/>
            <a:satOff val="0"/>
            <a:lumOff val="0"/>
            <a:alphaOff val="0"/>
          </a:schemeClr>
        </a:solidFill>
        <a:ln w="25400" cap="flat" cmpd="sng" algn="ctr">
          <a:solidFill>
            <a:schemeClr val="accent2">
              <a:shade val="80000"/>
              <a:hueOff val="-27900"/>
              <a:satOff val="-3130"/>
              <a:lumOff val="19973"/>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123825" tIns="123825" rIns="123825" bIns="123825" numCol="1" spcCol="1270" anchor="t" anchorCtr="0">
          <a:noAutofit/>
        </a:bodyPr>
        <a:lstStyle/>
        <a:p>
          <a:pPr marL="57150" lvl="1" indent="-57150" algn="l" defTabSz="400050">
            <a:lnSpc>
              <a:spcPct val="90000"/>
            </a:lnSpc>
            <a:spcBef>
              <a:spcPct val="0"/>
            </a:spcBef>
            <a:spcAft>
              <a:spcPct val="15000"/>
            </a:spcAft>
            <a:buChar char="•"/>
          </a:pPr>
          <a:r>
            <a:rPr lang="es-ES" sz="900" kern="1200"/>
            <a:t> Zodra de betaling is ontvangen door Technolyt start de productie.</a:t>
          </a:r>
        </a:p>
      </dsp:txBody>
      <dsp:txXfrm>
        <a:off x="10362330" y="1476470"/>
        <a:ext cx="1194533" cy="708300"/>
      </dsp:txXfrm>
    </dsp:sp>
    <dsp:sp modelId="{EA0BEEAA-DA36-4C69-BFF5-A154AFEF6512}">
      <dsp:nvSpPr>
        <dsp:cNvPr id="0" name=""/>
        <dsp:cNvSpPr/>
      </dsp:nvSpPr>
      <dsp:spPr>
        <a:xfrm>
          <a:off x="10983129" y="756710"/>
          <a:ext cx="1409503" cy="1409503"/>
        </a:xfrm>
        <a:prstGeom prst="circularArrow">
          <a:avLst>
            <a:gd name="adj1" fmla="val 4672"/>
            <a:gd name="adj2" fmla="val 596427"/>
            <a:gd name="adj3" fmla="val 19335157"/>
            <a:gd name="adj4" fmla="val 12682605"/>
            <a:gd name="adj5" fmla="val 5451"/>
          </a:avLst>
        </a:prstGeom>
        <a:solidFill>
          <a:schemeClr val="accent2">
            <a:shade val="90000"/>
            <a:hueOff val="-31370"/>
            <a:satOff val="-3681"/>
            <a:lumOff val="20135"/>
            <a:alphaOff val="0"/>
          </a:schemeClr>
        </a:solidFill>
        <a:ln>
          <a:noFill/>
        </a:ln>
        <a:effectLst/>
      </dsp:spPr>
      <dsp:style>
        <a:lnRef idx="0">
          <a:scrgbClr r="0" g="0" b="0"/>
        </a:lnRef>
        <a:fillRef idx="1">
          <a:scrgbClr r="0" g="0" b="0"/>
        </a:fillRef>
        <a:effectRef idx="0">
          <a:scrgbClr r="0" g="0" b="0"/>
        </a:effectRef>
        <a:fontRef idx="minor">
          <a:schemeClr val="lt1"/>
        </a:fontRef>
      </dsp:style>
    </dsp:sp>
    <dsp:sp modelId="{11702723-8B15-4B37-9529-155751D07CCF}">
      <dsp:nvSpPr>
        <dsp:cNvPr id="0" name=""/>
        <dsp:cNvSpPr/>
      </dsp:nvSpPr>
      <dsp:spPr>
        <a:xfrm>
          <a:off x="10746350" y="1131668"/>
          <a:ext cx="801495" cy="318728"/>
        </a:xfrm>
        <a:prstGeom prst="roundRect">
          <a:avLst>
            <a:gd name="adj" fmla="val 10000"/>
          </a:avLst>
        </a:prstGeom>
        <a:solidFill>
          <a:schemeClr val="accent2">
            <a:shade val="80000"/>
            <a:hueOff val="-27900"/>
            <a:satOff val="-3130"/>
            <a:lumOff val="199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20955" tIns="13970" rIns="20955" bIns="13970" numCol="1" spcCol="1270" anchor="ctr" anchorCtr="0">
          <a:noAutofit/>
        </a:bodyPr>
        <a:lstStyle/>
        <a:p>
          <a:pPr marL="0" lvl="0" indent="0" algn="ctr" defTabSz="466725">
            <a:lnSpc>
              <a:spcPct val="90000"/>
            </a:lnSpc>
            <a:spcBef>
              <a:spcPct val="0"/>
            </a:spcBef>
            <a:spcAft>
              <a:spcPct val="35000"/>
            </a:spcAft>
            <a:buNone/>
          </a:pPr>
          <a:r>
            <a:rPr lang="es-ES" sz="1050" kern="1200"/>
            <a:t>Pro-forma confirmation</a:t>
          </a:r>
        </a:p>
      </dsp:txBody>
      <dsp:txXfrm>
        <a:off x="10755685" y="1141003"/>
        <a:ext cx="782825" cy="300058"/>
      </dsp:txXfrm>
    </dsp:sp>
    <dsp:sp modelId="{278366B2-A45A-4B8E-BA03-DF2D2AD8BB53}">
      <dsp:nvSpPr>
        <dsp:cNvPr id="0" name=""/>
        <dsp:cNvSpPr/>
      </dsp:nvSpPr>
      <dsp:spPr>
        <a:xfrm>
          <a:off x="11892485" y="1325344"/>
          <a:ext cx="901682" cy="743699"/>
        </a:xfrm>
        <a:prstGeom prst="roundRect">
          <a:avLst>
            <a:gd name="adj" fmla="val 10000"/>
          </a:avLst>
        </a:prstGeom>
        <a:solidFill>
          <a:schemeClr val="lt1">
            <a:alpha val="90000"/>
            <a:hueOff val="0"/>
            <a:satOff val="0"/>
            <a:lumOff val="0"/>
            <a:alphaOff val="0"/>
          </a:schemeClr>
        </a:solidFill>
        <a:ln w="25400" cap="flat" cmpd="sng" algn="ctr">
          <a:solidFill>
            <a:schemeClr val="accent2">
              <a:shade val="80000"/>
              <a:hueOff val="-31886"/>
              <a:satOff val="-3577"/>
              <a:lumOff val="22827"/>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123825" tIns="123825" rIns="123825" bIns="123825" numCol="1" spcCol="1270" anchor="t" anchorCtr="0">
          <a:noAutofit/>
        </a:bodyPr>
        <a:lstStyle/>
        <a:p>
          <a:pPr marL="57150" lvl="1" indent="-57150" algn="l" defTabSz="400050">
            <a:lnSpc>
              <a:spcPct val="90000"/>
            </a:lnSpc>
            <a:spcBef>
              <a:spcPct val="0"/>
            </a:spcBef>
            <a:spcAft>
              <a:spcPct val="15000"/>
            </a:spcAft>
            <a:buChar char="•"/>
          </a:pPr>
          <a:r>
            <a:rPr lang="es-ES" sz="900" kern="1200"/>
            <a:t>OB produceert de order</a:t>
          </a:r>
        </a:p>
      </dsp:txBody>
      <dsp:txXfrm>
        <a:off x="11909600" y="1342459"/>
        <a:ext cx="867452" cy="550105"/>
      </dsp:txXfrm>
    </dsp:sp>
    <dsp:sp modelId="{7CCAA360-313B-465B-9CEB-BFE38D27926A}">
      <dsp:nvSpPr>
        <dsp:cNvPr id="0" name=""/>
        <dsp:cNvSpPr/>
      </dsp:nvSpPr>
      <dsp:spPr>
        <a:xfrm>
          <a:off x="12286543" y="1207238"/>
          <a:ext cx="1391390" cy="1391390"/>
        </a:xfrm>
        <a:prstGeom prst="leftCircularArrow">
          <a:avLst>
            <a:gd name="adj1" fmla="val 4733"/>
            <a:gd name="adj2" fmla="val 605100"/>
            <a:gd name="adj3" fmla="val 1846179"/>
            <a:gd name="adj4" fmla="val 8490057"/>
            <a:gd name="adj5" fmla="val 5522"/>
          </a:avLst>
        </a:prstGeom>
        <a:solidFill>
          <a:schemeClr val="accent2">
            <a:shade val="90000"/>
            <a:hueOff val="-35851"/>
            <a:satOff val="-4207"/>
            <a:lumOff val="23011"/>
            <a:alphaOff val="0"/>
          </a:schemeClr>
        </a:solidFill>
        <a:ln>
          <a:noFill/>
        </a:ln>
        <a:effectLst/>
      </dsp:spPr>
      <dsp:style>
        <a:lnRef idx="0">
          <a:scrgbClr r="0" g="0" b="0"/>
        </a:lnRef>
        <a:fillRef idx="1">
          <a:scrgbClr r="0" g="0" b="0"/>
        </a:fillRef>
        <a:effectRef idx="0">
          <a:scrgbClr r="0" g="0" b="0"/>
        </a:effectRef>
        <a:fontRef idx="minor">
          <a:schemeClr val="lt1"/>
        </a:fontRef>
      </dsp:style>
    </dsp:sp>
    <dsp:sp modelId="{18011CC5-C5E8-41DB-B0A5-02B55F4B8B56}">
      <dsp:nvSpPr>
        <dsp:cNvPr id="0" name=""/>
        <dsp:cNvSpPr/>
      </dsp:nvSpPr>
      <dsp:spPr>
        <a:xfrm>
          <a:off x="12092859" y="1846491"/>
          <a:ext cx="801495" cy="445104"/>
        </a:xfrm>
        <a:prstGeom prst="roundRect">
          <a:avLst>
            <a:gd name="adj" fmla="val 10000"/>
          </a:avLst>
        </a:prstGeom>
        <a:solidFill>
          <a:schemeClr val="accent2">
            <a:shade val="80000"/>
            <a:hueOff val="-31886"/>
            <a:satOff val="-3577"/>
            <a:lumOff val="22827"/>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20955" tIns="13970" rIns="20955" bIns="13970" numCol="1" spcCol="1270" anchor="ctr" anchorCtr="0">
          <a:noAutofit/>
        </a:bodyPr>
        <a:lstStyle/>
        <a:p>
          <a:pPr marL="0" lvl="0" indent="0" algn="ctr" defTabSz="466725">
            <a:lnSpc>
              <a:spcPct val="90000"/>
            </a:lnSpc>
            <a:spcBef>
              <a:spcPct val="0"/>
            </a:spcBef>
            <a:spcAft>
              <a:spcPct val="35000"/>
            </a:spcAft>
            <a:buNone/>
          </a:pPr>
          <a:r>
            <a:rPr lang="es-ES" sz="1050" kern="1200"/>
            <a:t>Products are produced </a:t>
          </a:r>
        </a:p>
      </dsp:txBody>
      <dsp:txXfrm>
        <a:off x="12105896" y="1859528"/>
        <a:ext cx="775421" cy="419030"/>
      </dsp:txXfrm>
    </dsp:sp>
    <dsp:sp modelId="{89B26B1A-00EF-4C69-9B4B-2B4C757277EC}">
      <dsp:nvSpPr>
        <dsp:cNvPr id="0" name=""/>
        <dsp:cNvSpPr/>
      </dsp:nvSpPr>
      <dsp:spPr>
        <a:xfrm>
          <a:off x="13235921" y="770162"/>
          <a:ext cx="1051578" cy="1631505"/>
        </a:xfrm>
        <a:prstGeom prst="roundRect">
          <a:avLst>
            <a:gd name="adj" fmla="val 10000"/>
          </a:avLst>
        </a:prstGeom>
        <a:solidFill>
          <a:schemeClr val="lt1">
            <a:alpha val="90000"/>
            <a:hueOff val="0"/>
            <a:satOff val="0"/>
            <a:lumOff val="0"/>
            <a:alphaOff val="0"/>
          </a:schemeClr>
        </a:solidFill>
        <a:ln w="25400" cap="flat" cmpd="sng" algn="ctr">
          <a:solidFill>
            <a:schemeClr val="accent2">
              <a:shade val="80000"/>
              <a:hueOff val="-35872"/>
              <a:satOff val="-4024"/>
              <a:lumOff val="2568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123825" tIns="123825" rIns="123825" bIns="123825" numCol="1" spcCol="1270" anchor="t" anchorCtr="0">
          <a:noAutofit/>
        </a:bodyPr>
        <a:lstStyle/>
        <a:p>
          <a:pPr marL="57150" lvl="1" indent="-57150" algn="l" defTabSz="400050">
            <a:lnSpc>
              <a:spcPct val="90000"/>
            </a:lnSpc>
            <a:spcBef>
              <a:spcPct val="0"/>
            </a:spcBef>
            <a:spcAft>
              <a:spcPct val="15000"/>
            </a:spcAft>
            <a:buChar char="•"/>
          </a:pPr>
          <a:r>
            <a:rPr lang="es-ES" sz="900" kern="1200"/>
            <a:t>Order wordt door Technolyt ontvangen en verzonden naar het opgegeven afleveradres</a:t>
          </a:r>
        </a:p>
      </dsp:txBody>
      <dsp:txXfrm>
        <a:off x="13266721" y="1150571"/>
        <a:ext cx="989978" cy="1220297"/>
      </dsp:txXfrm>
    </dsp:sp>
    <dsp:sp modelId="{4D66F5CA-8804-46B6-865E-63E8D3F26CFD}">
      <dsp:nvSpPr>
        <dsp:cNvPr id="0" name=""/>
        <dsp:cNvSpPr/>
      </dsp:nvSpPr>
      <dsp:spPr>
        <a:xfrm>
          <a:off x="13473740" y="873723"/>
          <a:ext cx="801495" cy="318728"/>
        </a:xfrm>
        <a:prstGeom prst="roundRect">
          <a:avLst>
            <a:gd name="adj" fmla="val 10000"/>
          </a:avLst>
        </a:prstGeom>
        <a:solidFill>
          <a:schemeClr val="accent2">
            <a:shade val="80000"/>
            <a:hueOff val="-35872"/>
            <a:satOff val="-4024"/>
            <a:lumOff val="2568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17145" tIns="11430" rIns="17145" bIns="11430" numCol="1" spcCol="1270" anchor="ctr" anchorCtr="0">
          <a:noAutofit/>
        </a:bodyPr>
        <a:lstStyle/>
        <a:p>
          <a:pPr marL="0" lvl="0" indent="0" algn="ctr" defTabSz="400050">
            <a:lnSpc>
              <a:spcPct val="90000"/>
            </a:lnSpc>
            <a:spcBef>
              <a:spcPct val="0"/>
            </a:spcBef>
            <a:spcAft>
              <a:spcPct val="35000"/>
            </a:spcAft>
            <a:buNone/>
          </a:pPr>
          <a:r>
            <a:rPr lang="es-ES" sz="900" kern="1200"/>
            <a:t>Shipping</a:t>
          </a:r>
        </a:p>
      </dsp:txBody>
      <dsp:txXfrm>
        <a:off x="13483075" y="883058"/>
        <a:ext cx="782825" cy="300058"/>
      </dsp:txXfrm>
    </dsp:sp>
  </dsp:spTree>
</dsp:drawing>
</file>

<file path=xl/diagrams/layout1.xml><?xml version="1.0" encoding="utf-8"?>
<dgm:layoutDef xmlns:dgm="http://schemas.openxmlformats.org/drawingml/2006/diagram" xmlns:a="http://schemas.openxmlformats.org/drawingml/2006/main" uniqueId="urn:microsoft.com/office/officeart/2005/8/layout/hProcess4">
  <dgm:title val=""/>
  <dgm:desc val=""/>
  <dgm:catLst>
    <dgm:cat type="process" pri="4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11"/>
        <dgm:pt modelId="2"/>
        <dgm:pt modelId="21"/>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Name0">
    <dgm:varLst>
      <dgm:dir/>
      <dgm:animLvl val="lvl"/>
      <dgm:resizeHandles val="exact"/>
    </dgm:varLst>
    <dgm:alg type="composite"/>
    <dgm:shape xmlns:r="http://schemas.openxmlformats.org/officeDocument/2006/relationships" r:blip="">
      <dgm:adjLst/>
    </dgm:shape>
    <dgm:presOf/>
    <dgm:constrLst>
      <dgm:constr type="w" for="ch" forName="tSp" refType="w"/>
      <dgm:constr type="h" for="ch" forName="tSp" refType="h" fact="0.15"/>
      <dgm:constr type="l" for="ch" forName="tSp"/>
      <dgm:constr type="t" for="ch" forName="tSp"/>
      <dgm:constr type="w" for="ch" forName="bSp" refType="w"/>
      <dgm:constr type="h" for="ch" forName="bSp" refType="h" fact="0.15"/>
      <dgm:constr type="l" for="ch" forName="bSp"/>
      <dgm:constr type="t" for="ch" forName="bSp" refType="h" fact="0.85"/>
      <dgm:constr type="w" for="ch" forName="process" refType="w"/>
      <dgm:constr type="h" for="ch" forName="process" refType="h" fact="0.7"/>
      <dgm:constr type="l" for="ch" forName="process"/>
      <dgm:constr type="t" for="ch" forName="process" refType="h" fact="0.15"/>
    </dgm:constrLst>
    <dgm:ruleLst/>
    <dgm:layoutNode name="tSp">
      <dgm:alg type="sp"/>
      <dgm:shape xmlns:r="http://schemas.openxmlformats.org/officeDocument/2006/relationships" r:blip="">
        <dgm:adjLst/>
      </dgm:shape>
      <dgm:presOf/>
      <dgm:constrLst/>
      <dgm:ruleLst/>
    </dgm:layoutNode>
    <dgm:layoutNode name="bSp">
      <dgm:alg type="sp"/>
      <dgm:shape xmlns:r="http://schemas.openxmlformats.org/officeDocument/2006/relationships" r:blip="">
        <dgm:adjLst/>
      </dgm:shape>
      <dgm:presOf/>
      <dgm:constrLst/>
      <dgm:ruleLst/>
    </dgm:layoutNode>
    <dgm:layoutNode name="process">
      <dgm:choose name="Name1">
        <dgm:if name="Name2" func="var" arg="dir" op="equ" val="norm">
          <dgm:alg type="lin">
            <dgm:param type="linDir" val="fromL"/>
          </dgm:alg>
        </dgm:if>
        <dgm:else name="Name3">
          <dgm:alg type="lin">
            <dgm:param type="linDir" val="fromR"/>
          </dgm:alg>
        </dgm:else>
      </dgm:choose>
      <dgm:shape xmlns:r="http://schemas.openxmlformats.org/officeDocument/2006/relationships" r:blip="">
        <dgm:adjLst/>
      </dgm:shape>
      <dgm:presOf/>
      <dgm:constrLst>
        <dgm:constr type="w" for="ch" forName="composite1" refType="w"/>
        <dgm:constr type="w" for="ch" forName="composite2" refType="w" refFor="ch" refForName="composite1" op="equ"/>
        <dgm:constr type="h" for="ch" forName="composite1" refType="h"/>
        <dgm:constr type="h" for="ch" forName="composite2" refType="h" refFor="ch" refForName="composite1" op="equ"/>
        <dgm:constr type="primFontSz" for="des" forName="parentNode1" val="65"/>
        <dgm:constr type="primFontSz" for="des" forName="parentNode2" refType="primFontSz" refFor="des" refForName="parentNode1" op="equ"/>
        <dgm:constr type="secFontSz" for="des" forName="childNode1tx" val="65"/>
        <dgm:constr type="secFontSz" for="des" forName="childNode2tx" refType="secFontSz" refFor="des" refForName="childNode1tx" op="equ"/>
        <dgm:constr type="w" for="des" ptType="sibTrans" refType="w" refFor="ch" refForName="composite1" op="equ" fact="0.05"/>
      </dgm:constrLst>
      <dgm:ruleLst/>
      <dgm:forEach name="Name4" axis="ch" ptType="node" step="2">
        <dgm:layoutNode name="composite1">
          <dgm:alg type="composite">
            <dgm:param type="ar" val="0.943"/>
          </dgm:alg>
          <dgm:shape xmlns:r="http://schemas.openxmlformats.org/officeDocument/2006/relationships" r:blip="">
            <dgm:adjLst/>
          </dgm:shape>
          <dgm:presOf/>
          <dgm:choose name="Name5">
            <dgm:if name="Name6" func="var" arg="dir" op="equ" val="norm">
              <dgm:constrLst>
                <dgm:constr type="h" refType="w" fact="1.06"/>
                <dgm:constr type="w" for="ch" forName="dummyNode1" refType="w"/>
                <dgm:constr type="h" for="ch" forName="dummyNode1" refType="h"/>
                <dgm:constr type="t" for="ch" forName="dummyNode1"/>
                <dgm:constr type="l" for="ch" forName="dummyNode1"/>
                <dgm:constr type="w" for="ch" forName="childNode1" refType="w" fact="0.9"/>
                <dgm:constr type="h" for="ch" forName="childNode1" refType="h" fact="0.7"/>
                <dgm:constr type="t" for="ch" forName="childNode1" refType="h" fact="0.15"/>
                <dgm:constr type="l" for="ch" forName="childNode1"/>
                <dgm:constr type="w" for="ch" forName="childNode1tx" refType="w" fact="0.9"/>
                <dgm:constr type="h" for="ch" forName="childNode1tx" refType="h" fact="0.55"/>
                <dgm:constr type="t" for="ch" forName="childNode1tx" refType="h" fact="0.15"/>
                <dgm:constr type="l" for="ch" forName="childNode1tx"/>
                <dgm:constr type="w" for="ch" forName="parentNode1" refType="w" fact="0.8"/>
                <dgm:constr type="h" for="ch" forName="parentNode1" refType="h" fact="0.3"/>
                <dgm:constr type="t" for="ch" forName="parentNode1" refType="h" fact="0.7"/>
                <dgm:constr type="l" for="ch" forName="parentNode1" refType="w" fact="0.2"/>
                <dgm:constr type="w" for="ch" forName="connSite1" refType="w" fact="0.01"/>
                <dgm:constr type="h" for="ch" forName="connSite1" refType="h" fact="0.01"/>
                <dgm:constr type="t" for="ch" forName="connSite1"/>
                <dgm:constr type="l" for="ch" forName="connSite1" refType="w" fact="0.35"/>
              </dgm:constrLst>
            </dgm:if>
            <dgm:else name="Name7">
              <dgm:constrLst>
                <dgm:constr type="h" refType="w" fact="1.06"/>
                <dgm:constr type="w" for="ch" forName="dummyNode1" refType="w"/>
                <dgm:constr type="h" for="ch" forName="dummyNode1" refType="h"/>
                <dgm:constr type="t" for="ch" forName="dummyNode1"/>
                <dgm:constr type="l" for="ch" forName="dummyNode1"/>
                <dgm:constr type="w" for="ch" forName="childNode1" refType="w" fact="0.9"/>
                <dgm:constr type="h" for="ch" forName="childNode1" refType="h" fact="0.7"/>
                <dgm:constr type="t" for="ch" forName="childNode1" refType="h" fact="0.15"/>
                <dgm:constr type="l" for="ch" forName="childNode1" refType="w" fact="0.1"/>
                <dgm:constr type="w" for="ch" forName="childNode1tx" refType="w" fact="0.9"/>
                <dgm:constr type="h" for="ch" forName="childNode1tx" refType="h" fact="0.55"/>
                <dgm:constr type="t" for="ch" forName="childNode1tx" refType="h" fact="0.15"/>
                <dgm:constr type="l" for="ch" forName="childNode1tx" refType="w" fact="0.1"/>
                <dgm:constr type="w" for="ch" forName="parentNode1" refType="w" fact="0.8"/>
                <dgm:constr type="h" for="ch" forName="parentNode1" refType="h" fact="0.3"/>
                <dgm:constr type="t" for="ch" forName="parentNode1" refType="h" fact="0.7"/>
                <dgm:constr type="l" for="ch" forName="parentNode1"/>
                <dgm:constr type="w" for="ch" forName="connSite1" refType="w" fact="0.01"/>
                <dgm:constr type="h" for="ch" forName="connSite1" refType="h" fact="0.01"/>
                <dgm:constr type="t" for="ch" forName="connSite1"/>
                <dgm:constr type="l" for="ch" forName="connSite1" refType="w" fact="0.65"/>
              </dgm:constrLst>
            </dgm:else>
          </dgm:choose>
          <dgm:ruleLst/>
          <dgm:layoutNode name="dummyNode1">
            <dgm:alg type="sp"/>
            <dgm:shape xmlns:r="http://schemas.openxmlformats.org/officeDocument/2006/relationships" type="rect" r:blip="" hideGeom="1">
              <dgm:adjLst/>
            </dgm:shape>
            <dgm:presOf/>
            <dgm:constrLst/>
            <dgm:ruleLst/>
          </dgm:layoutNode>
          <dgm:layoutNode name="childNode1" styleLbl="bgAcc1">
            <dgm:varLst>
              <dgm:bulletEnabled val="1"/>
            </dgm:varLst>
            <dgm:alg type="sp"/>
            <dgm:shape xmlns:r="http://schemas.openxmlformats.org/officeDocument/2006/relationships" type="roundRect" r:blip="">
              <dgm:adjLst>
                <dgm:adj idx="1" val="0.1"/>
              </dgm:adjLst>
            </dgm:shape>
            <dgm:presOf axis="des" ptType="node"/>
            <dgm:constrLst/>
            <dgm:ruleLst/>
          </dgm:layoutNode>
          <dgm:layoutNode name="childNode1tx" styleLbl="bgAcc1">
            <dgm:varLst>
              <dgm:bulletEnabled val="1"/>
            </dgm:varLst>
            <dgm:alg type="tx">
              <dgm:param type="stBulletLvl" val="1"/>
            </dgm:alg>
            <dgm:shape xmlns:r="http://schemas.openxmlformats.org/officeDocument/2006/relationships" type="roundRect" r:blip="" hideGeom="1">
              <dgm:adjLst>
                <dgm:adj idx="1" val="0.1"/>
              </dgm:adjLst>
            </dgm:shape>
            <dgm:presOf axis="des" ptType="node"/>
            <dgm:constrLst>
              <dgm:constr type="secFontSz" val="65"/>
              <dgm:constr type="primFontSz" refType="secFontSz"/>
              <dgm:constr type="tMarg" refType="secFontSz" fact="0.15"/>
              <dgm:constr type="bMarg" refType="secFontSz" fact="0.15"/>
              <dgm:constr type="lMarg" refType="secFontSz" fact="0.15"/>
              <dgm:constr type="rMarg" refType="secFontSz" fact="0.15"/>
            </dgm:constrLst>
            <dgm:ruleLst>
              <dgm:rule type="secFontSz" val="5" fact="NaN" max="NaN"/>
            </dgm:ruleLst>
          </dgm:layoutNode>
          <dgm:layoutNode name="parentNode1" styleLbl="node1">
            <dgm:varLst>
              <dgm:chMax val="1"/>
              <dgm:bulletEnabled val="1"/>
            </dgm:varLst>
            <dgm:alg type="tx"/>
            <dgm:shape xmlns:r="http://schemas.openxmlformats.org/officeDocument/2006/relationships" type="roundRect" r:blip="">
              <dgm:adjLst>
                <dgm:adj idx="1" val="0.1"/>
              </dgm:adjLst>
            </dgm:shape>
            <dgm:presOf axis="self"/>
            <dgm:constrLst>
              <dgm:constr type="tMarg" refType="primFontSz" fact="0.1"/>
              <dgm:constr type="bMarg" refType="primFontSz" fact="0.1"/>
              <dgm:constr type="lMarg" refType="primFontSz" fact="0.15"/>
              <dgm:constr type="rMarg" refType="primFontSz" fact="0.15"/>
            </dgm:constrLst>
            <dgm:ruleLst>
              <dgm:rule type="primFontSz" val="5" fact="NaN" max="NaN"/>
            </dgm:ruleLst>
          </dgm:layoutNode>
          <dgm:layoutNode name="connSite1" moveWith="childNode1">
            <dgm:alg type="sp"/>
            <dgm:shape xmlns:r="http://schemas.openxmlformats.org/officeDocument/2006/relationships" r:blip="">
              <dgm:adjLst/>
            </dgm:shape>
            <dgm:presOf/>
            <dgm:constrLst/>
            <dgm:ruleLst/>
          </dgm:layoutNode>
        </dgm:layoutNode>
        <dgm:forEach name="Name8" axis="followSib" ptType="sibTrans" cnt="1">
          <dgm:layoutNode name="Name9">
            <dgm:alg type="conn">
              <dgm:param type="connRout" val="curve"/>
              <dgm:param type="srcNode" val="parentNode1"/>
              <dgm:param type="dstNode" val="connSite2"/>
              <dgm:param type="begPts" val="bCtr"/>
              <dgm:param type="endPts" val="bCtr"/>
            </dgm:alg>
            <dgm:shape xmlns:r="http://schemas.openxmlformats.org/officeDocument/2006/relationships" type="conn" r:blip="" zOrderOff="-2">
              <dgm:adjLst/>
            </dgm:shape>
            <dgm:presOf axis="self"/>
            <dgm:choose name="Name10">
              <dgm:if name="Name11" func="var" arg="dir" op="equ" val="norm">
                <dgm:constrLst>
                  <dgm:constr type="h" refType="w" fact="0.35"/>
                  <dgm:constr type="wArH" refType="h"/>
                  <dgm:constr type="hArH" refType="h"/>
                  <dgm:constr type="connDist"/>
                  <dgm:constr type="diam" refType="connDist" fact="-1.15"/>
                  <dgm:constr type="begPad"/>
                  <dgm:constr type="endPad"/>
                </dgm:constrLst>
              </dgm:if>
              <dgm:else name="Name12">
                <dgm:constrLst>
                  <dgm:constr type="h" refType="w" fact="0.35"/>
                  <dgm:constr type="wArH" refType="h"/>
                  <dgm:constr type="hArH" refType="h"/>
                  <dgm:constr type="connDist"/>
                  <dgm:constr type="diam" refType="connDist" fact="1.15"/>
                  <dgm:constr type="begPad"/>
                  <dgm:constr type="endPad"/>
                </dgm:constrLst>
              </dgm:else>
            </dgm:choose>
            <dgm:ruleLst/>
          </dgm:layoutNode>
        </dgm:forEach>
        <dgm:forEach name="Name13" axis="followSib" ptType="node" cnt="1">
          <dgm:layoutNode name="composite2">
            <dgm:alg type="composite">
              <dgm:param type="ar" val="0.943"/>
            </dgm:alg>
            <dgm:shape xmlns:r="http://schemas.openxmlformats.org/officeDocument/2006/relationships" r:blip="">
              <dgm:adjLst/>
            </dgm:shape>
            <dgm:presOf/>
            <dgm:choose name="Name14">
              <dgm:if name="Name15" func="var" arg="dir" op="equ" val="norm">
                <dgm:constrLst>
                  <dgm:constr type="h" refType="w" fact="1.06"/>
                  <dgm:constr type="w" for="ch" forName="dummyNode2" refType="w"/>
                  <dgm:constr type="h" for="ch" forName="dummyNode2" refType="h"/>
                  <dgm:constr type="t" for="ch" forName="dummyNode2"/>
                  <dgm:constr type="l" for="ch" forName="dummyNode2"/>
                  <dgm:constr type="w" for="ch" forName="childNode2" refType="w" fact="0.9"/>
                  <dgm:constr type="h" for="ch" forName="childNode2" refType="h" fact="0.7"/>
                  <dgm:constr type="t" for="ch" forName="childNode2" refType="h" fact="0.15"/>
                  <dgm:constr type="l" for="ch" forName="childNode2"/>
                  <dgm:constr type="w" for="ch" forName="childNode2tx" refType="w" fact="0.9"/>
                  <dgm:constr type="h" for="ch" forName="childNode2tx" refType="h" fact="0.55"/>
                  <dgm:constr type="t" for="ch" forName="childNode2tx" refType="h" fact="0.3"/>
                  <dgm:constr type="l" for="ch" forName="childNode2tx"/>
                  <dgm:constr type="w" for="ch" forName="parentNode2" refType="w" fact="0.8"/>
                  <dgm:constr type="h" for="ch" forName="parentNode2" refType="h" fact="0.3"/>
                  <dgm:constr type="t" for="ch" forName="parentNode2"/>
                  <dgm:constr type="l" for="ch" forName="parentNode2" refType="w" fact="0.2"/>
                  <dgm:constr type="w" for="ch" forName="connSite2" refType="w" fact="0.01"/>
                  <dgm:constr type="h" for="ch" forName="connSite2" refType="h" fact="0.01"/>
                  <dgm:constr type="t" for="ch" forName="connSite2" refType="h" fact="0.99"/>
                  <dgm:constr type="l" for="ch" forName="connSite2" refType="w" fact="0.25"/>
                </dgm:constrLst>
              </dgm:if>
              <dgm:else name="Name16">
                <dgm:constrLst>
                  <dgm:constr type="h" refType="w" fact="1.06"/>
                  <dgm:constr type="w" for="ch" forName="dummyNode2" refType="w"/>
                  <dgm:constr type="h" for="ch" forName="dummyNode2" refType="h"/>
                  <dgm:constr type="t" for="ch" forName="dummyNode2"/>
                  <dgm:constr type="l" for="ch" forName="dummyNode2"/>
                  <dgm:constr type="w" for="ch" forName="childNode2" refType="w" fact="0.9"/>
                  <dgm:constr type="h" for="ch" forName="childNode2" refType="h" fact="0.7"/>
                  <dgm:constr type="t" for="ch" forName="childNode2" refType="h" fact="0.15"/>
                  <dgm:constr type="l" for="ch" forName="childNode2" refType="w" fact="0.1"/>
                  <dgm:constr type="w" for="ch" forName="childNode2tx" refType="w" fact="0.9"/>
                  <dgm:constr type="h" for="ch" forName="childNode2tx" refType="h" fact="0.55"/>
                  <dgm:constr type="t" for="ch" forName="childNode2tx" refType="h" fact="0.3"/>
                  <dgm:constr type="l" for="ch" forName="childNode2tx" refType="w" fact="0.1"/>
                  <dgm:constr type="w" for="ch" forName="parentNode2" refType="w" fact="0.8"/>
                  <dgm:constr type="h" for="ch" forName="parentNode2" refType="h" fact="0.3"/>
                  <dgm:constr type="t" for="ch" forName="parentNode2"/>
                  <dgm:constr type="l" for="ch" forName="parentNode2"/>
                  <dgm:constr type="w" for="ch" forName="connSite2" refType="w" fact="0.01"/>
                  <dgm:constr type="h" for="ch" forName="connSite2" refType="h" fact="0.01"/>
                  <dgm:constr type="t" for="ch" forName="connSite2" refType="h" fact="0.99"/>
                  <dgm:constr type="l" for="ch" forName="connSite2" refType="w" fact="0.85"/>
                </dgm:constrLst>
              </dgm:else>
            </dgm:choose>
            <dgm:ruleLst/>
            <dgm:layoutNode name="dummyNode2">
              <dgm:alg type="sp"/>
              <dgm:shape xmlns:r="http://schemas.openxmlformats.org/officeDocument/2006/relationships" type="rect" r:blip="" hideGeom="1">
                <dgm:adjLst/>
              </dgm:shape>
              <dgm:presOf/>
              <dgm:constrLst/>
              <dgm:ruleLst/>
            </dgm:layoutNode>
            <dgm:layoutNode name="childNode2" styleLbl="bgAcc1">
              <dgm:varLst>
                <dgm:bulletEnabled val="1"/>
              </dgm:varLst>
              <dgm:alg type="sp"/>
              <dgm:shape xmlns:r="http://schemas.openxmlformats.org/officeDocument/2006/relationships" type="roundRect" r:blip="">
                <dgm:adjLst>
                  <dgm:adj idx="1" val="0.1"/>
                </dgm:adjLst>
              </dgm:shape>
              <dgm:presOf axis="des" ptType="node"/>
              <dgm:constrLst/>
              <dgm:ruleLst/>
            </dgm:layoutNode>
            <dgm:layoutNode name="childNode2tx" styleLbl="bgAcc1">
              <dgm:varLst>
                <dgm:bulletEnabled val="1"/>
              </dgm:varLst>
              <dgm:alg type="tx">
                <dgm:param type="stBulletLvl" val="1"/>
              </dgm:alg>
              <dgm:shape xmlns:r="http://schemas.openxmlformats.org/officeDocument/2006/relationships" type="roundRect" r:blip="" hideGeom="1">
                <dgm:adjLst>
                  <dgm:adj idx="1" val="0.1"/>
                </dgm:adjLst>
              </dgm:shape>
              <dgm:presOf axis="des" ptType="node"/>
              <dgm:constrLst>
                <dgm:constr type="secFontSz" val="65"/>
                <dgm:constr type="primFontSz" refType="secFontSz"/>
                <dgm:constr type="tMarg" refType="secFontSz" fact="0.15"/>
                <dgm:constr type="bMarg" refType="secFontSz" fact="0.15"/>
                <dgm:constr type="lMarg" refType="secFontSz" fact="0.15"/>
                <dgm:constr type="rMarg" refType="secFontSz" fact="0.15"/>
              </dgm:constrLst>
              <dgm:ruleLst>
                <dgm:rule type="secFontSz" val="5" fact="NaN" max="NaN"/>
              </dgm:ruleLst>
            </dgm:layoutNode>
            <dgm:layoutNode name="parentNode2" styleLbl="node1">
              <dgm:varLst>
                <dgm:chMax val="0"/>
                <dgm:bulletEnabled val="1"/>
              </dgm:varLst>
              <dgm:alg type="tx"/>
              <dgm:shape xmlns:r="http://schemas.openxmlformats.org/officeDocument/2006/relationships" type="roundRect" r:blip="">
                <dgm:adjLst>
                  <dgm:adj idx="1" val="0.1"/>
                </dgm:adjLst>
              </dgm:shape>
              <dgm:presOf axis="self"/>
              <dgm:constrLst>
                <dgm:constr type="tMarg" refType="primFontSz" fact="0.1"/>
                <dgm:constr type="bMarg" refType="primFontSz" fact="0.1"/>
                <dgm:constr type="lMarg" refType="primFontSz" fact="0.15"/>
                <dgm:constr type="rMarg" refType="primFontSz" fact="0.15"/>
              </dgm:constrLst>
              <dgm:ruleLst>
                <dgm:rule type="primFontSz" val="5" fact="NaN" max="NaN"/>
              </dgm:ruleLst>
            </dgm:layoutNode>
            <dgm:layoutNode name="connSite2" moveWith="childNode2">
              <dgm:alg type="sp"/>
              <dgm:shape xmlns:r="http://schemas.openxmlformats.org/officeDocument/2006/relationships" r:blip="">
                <dgm:adjLst/>
              </dgm:shape>
              <dgm:presOf/>
              <dgm:constrLst/>
              <dgm:ruleLst/>
            </dgm:layoutNode>
          </dgm:layoutNode>
          <dgm:forEach name="Name17" axis="followSib" ptType="sibTrans" cnt="1">
            <dgm:layoutNode name="Name18">
              <dgm:alg type="conn">
                <dgm:param type="connRout" val="curve"/>
                <dgm:param type="srcNode" val="parentNode2"/>
                <dgm:param type="dstNode" val="connSite1"/>
                <dgm:param type="begPts" val="tCtr"/>
                <dgm:param type="endPts" val="tCtr"/>
              </dgm:alg>
              <dgm:shape xmlns:r="http://schemas.openxmlformats.org/officeDocument/2006/relationships" type="conn" r:blip="" zOrderOff="-2">
                <dgm:adjLst/>
              </dgm:shape>
              <dgm:presOf axis="self"/>
              <dgm:choose name="Name19">
                <dgm:if name="Name20" func="var" arg="dir" op="equ" val="norm">
                  <dgm:constrLst>
                    <dgm:constr type="h" refType="w" fact="0.35"/>
                    <dgm:constr type="wArH" refType="h"/>
                    <dgm:constr type="hArH" refType="h"/>
                    <dgm:constr type="connDist"/>
                    <dgm:constr type="diam" refType="connDist" fact="1.15"/>
                    <dgm:constr type="begPad"/>
                    <dgm:constr type="endPad"/>
                  </dgm:constrLst>
                </dgm:if>
                <dgm:else name="Name21">
                  <dgm:constrLst>
                    <dgm:constr type="h" refType="w" fact="0.35"/>
                    <dgm:constr type="wArH" refType="h"/>
                    <dgm:constr type="hArH" refType="h"/>
                    <dgm:constr type="connDist"/>
                    <dgm:constr type="diam" refType="connDist" fact="-1.15"/>
                    <dgm:constr type="begPad"/>
                    <dgm:constr type="endPad"/>
                  </dgm:constrLst>
                </dgm:else>
              </dgm:choose>
              <dgm:ruleLst/>
            </dgm:layoutNode>
          </dgm:forEach>
        </dgm:forEach>
      </dgm:forEach>
    </dgm:layoutNode>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diagramLayout" Target="../diagrams/layout1.xml"/><Relationship Id="rId7" Type="http://schemas.openxmlformats.org/officeDocument/2006/relationships/image" Target="../media/image2.png"/><Relationship Id="rId2" Type="http://schemas.openxmlformats.org/officeDocument/2006/relationships/diagramData" Target="../diagrams/data1.xml"/><Relationship Id="rId1" Type="http://schemas.openxmlformats.org/officeDocument/2006/relationships/image" Target="../media/image1.jpeg"/><Relationship Id="rId6" Type="http://schemas.microsoft.com/office/2007/relationships/diagramDrawing" Target="../diagrams/drawing1.xml"/><Relationship Id="rId5" Type="http://schemas.openxmlformats.org/officeDocument/2006/relationships/diagramColors" Target="../diagrams/colors1.xml"/><Relationship Id="rId4" Type="http://schemas.openxmlformats.org/officeDocument/2006/relationships/diagramQuickStyle" Target="../diagrams/quickStyle1.xml"/></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jpe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cid:E471E42F-7857-4B4A-848C-488C669FA3FE@origbuff.local" TargetMode="External"/><Relationship Id="rId16" Type="http://schemas.openxmlformats.org/officeDocument/2006/relationships/image" Target="../media/image17.PNG"/><Relationship Id="rId1" Type="http://schemas.openxmlformats.org/officeDocument/2006/relationships/image" Target="../media/image3.jpe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jpeg"/><Relationship Id="rId19" Type="http://schemas.openxmlformats.org/officeDocument/2006/relationships/image" Target="../media/image2.png"/><Relationship Id="rId4" Type="http://schemas.openxmlformats.org/officeDocument/2006/relationships/image" Target="../media/image5.jpeg"/><Relationship Id="rId9" Type="http://schemas.openxmlformats.org/officeDocument/2006/relationships/image" Target="../media/image10.jpg"/><Relationship Id="rId14" Type="http://schemas.openxmlformats.org/officeDocument/2006/relationships/image" Target="../media/image15.png"/></Relationships>
</file>

<file path=xl/drawings/_rels/drawing6.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20.emf"/><Relationship Id="rId7" Type="http://schemas.openxmlformats.org/officeDocument/2006/relationships/image" Target="../media/image5.jpeg"/><Relationship Id="rId12" Type="http://schemas.openxmlformats.org/officeDocument/2006/relationships/image" Target="../media/image2.png"/><Relationship Id="rId2" Type="http://schemas.openxmlformats.org/officeDocument/2006/relationships/image" Target="../media/image10.jpg"/><Relationship Id="rId1" Type="http://schemas.openxmlformats.org/officeDocument/2006/relationships/image" Target="../media/image4.jpeg"/><Relationship Id="rId6" Type="http://schemas.openxmlformats.org/officeDocument/2006/relationships/image" Target="../media/image23.jpeg"/><Relationship Id="rId11" Type="http://schemas.openxmlformats.org/officeDocument/2006/relationships/image" Target="../media/image27.PNG"/><Relationship Id="rId5" Type="http://schemas.openxmlformats.org/officeDocument/2006/relationships/image" Target="../media/image22.emf"/><Relationship Id="rId10" Type="http://schemas.openxmlformats.org/officeDocument/2006/relationships/image" Target="../media/image26.png"/><Relationship Id="rId4" Type="http://schemas.openxmlformats.org/officeDocument/2006/relationships/image" Target="../media/image21.emf"/><Relationship Id="rId9" Type="http://schemas.openxmlformats.org/officeDocument/2006/relationships/image" Target="../media/image25.5D2F28A0"/></Relationships>
</file>

<file path=xl/drawings/drawing1.xml><?xml version="1.0" encoding="utf-8"?>
<xdr:wsDr xmlns:xdr="http://schemas.openxmlformats.org/drawingml/2006/spreadsheetDrawing" xmlns:a="http://schemas.openxmlformats.org/drawingml/2006/main">
  <xdr:twoCellAnchor editAs="oneCell">
    <xdr:from>
      <xdr:col>5</xdr:col>
      <xdr:colOff>574674</xdr:colOff>
      <xdr:row>6</xdr:row>
      <xdr:rowOff>136524</xdr:rowOff>
    </xdr:from>
    <xdr:to>
      <xdr:col>7</xdr:col>
      <xdr:colOff>180974</xdr:colOff>
      <xdr:row>12</xdr:row>
      <xdr:rowOff>145050</xdr:rowOff>
    </xdr:to>
    <xdr:pic>
      <xdr:nvPicPr>
        <xdr:cNvPr id="2" name="Imagen 1">
          <a:extLst>
            <a:ext uri="{FF2B5EF4-FFF2-40B4-BE49-F238E27FC236}">
              <a16:creationId xmlns:a16="http://schemas.microsoft.com/office/drawing/2014/main" id="{269EF064-908B-41D8-86AE-DD952FC9674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4384674" y="1222374"/>
          <a:ext cx="1130300" cy="1094376"/>
        </a:xfrm>
        <a:prstGeom prst="rect">
          <a:avLst/>
        </a:prstGeom>
      </xdr:spPr>
    </xdr:pic>
    <xdr:clientData/>
  </xdr:twoCellAnchor>
  <xdr:twoCellAnchor editAs="oneCell">
    <xdr:from>
      <xdr:col>4</xdr:col>
      <xdr:colOff>752475</xdr:colOff>
      <xdr:row>22</xdr:row>
      <xdr:rowOff>152400</xdr:rowOff>
    </xdr:from>
    <xdr:to>
      <xdr:col>7</xdr:col>
      <xdr:colOff>723900</xdr:colOff>
      <xdr:row>28</xdr:row>
      <xdr:rowOff>143137</xdr:rowOff>
    </xdr:to>
    <xdr:pic>
      <xdr:nvPicPr>
        <xdr:cNvPr id="3" name="Afbeelding 2">
          <a:extLst>
            <a:ext uri="{FF2B5EF4-FFF2-40B4-BE49-F238E27FC236}">
              <a16:creationId xmlns:a16="http://schemas.microsoft.com/office/drawing/2014/main" id="{DDA9D504-1CB9-470A-B3B5-14381669102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38575" y="4762500"/>
          <a:ext cx="2286000" cy="11337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27420</xdr:colOff>
      <xdr:row>1</xdr:row>
      <xdr:rowOff>179820</xdr:rowOff>
    </xdr:from>
    <xdr:to>
      <xdr:col>1</xdr:col>
      <xdr:colOff>697345</xdr:colOff>
      <xdr:row>4</xdr:row>
      <xdr:rowOff>287272</xdr:rowOff>
    </xdr:to>
    <xdr:pic>
      <xdr:nvPicPr>
        <xdr:cNvPr id="2" name="Imagen 1">
          <a:extLst>
            <a:ext uri="{FF2B5EF4-FFF2-40B4-BE49-F238E27FC236}">
              <a16:creationId xmlns:a16="http://schemas.microsoft.com/office/drawing/2014/main" id="{7A2BE3AC-05F9-481B-A432-1115A64F17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475095" y="360795"/>
          <a:ext cx="666750" cy="650377"/>
        </a:xfrm>
        <a:prstGeom prst="rect">
          <a:avLst/>
        </a:prstGeom>
      </xdr:spPr>
    </xdr:pic>
    <xdr:clientData/>
  </xdr:twoCellAnchor>
  <xdr:twoCellAnchor editAs="oneCell">
    <xdr:from>
      <xdr:col>9</xdr:col>
      <xdr:colOff>762000</xdr:colOff>
      <xdr:row>1</xdr:row>
      <xdr:rowOff>49696</xdr:rowOff>
    </xdr:from>
    <xdr:to>
      <xdr:col>11</xdr:col>
      <xdr:colOff>1200979</xdr:colOff>
      <xdr:row>5</xdr:row>
      <xdr:rowOff>23868</xdr:rowOff>
    </xdr:to>
    <xdr:pic>
      <xdr:nvPicPr>
        <xdr:cNvPr id="4" name="Afbeelding 3">
          <a:extLst>
            <a:ext uri="{FF2B5EF4-FFF2-40B4-BE49-F238E27FC236}">
              <a16:creationId xmlns:a16="http://schemas.microsoft.com/office/drawing/2014/main" id="{94FB1337-6702-465E-B162-F50E7130D0A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81022" y="240196"/>
          <a:ext cx="2286000" cy="11337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27420</xdr:colOff>
      <xdr:row>1</xdr:row>
      <xdr:rowOff>179820</xdr:rowOff>
    </xdr:from>
    <xdr:to>
      <xdr:col>1</xdr:col>
      <xdr:colOff>697345</xdr:colOff>
      <xdr:row>4</xdr:row>
      <xdr:rowOff>287272</xdr:rowOff>
    </xdr:to>
    <xdr:pic>
      <xdr:nvPicPr>
        <xdr:cNvPr id="3" name="Imagen 2">
          <a:extLst>
            <a:ext uri="{FF2B5EF4-FFF2-40B4-BE49-F238E27FC236}">
              <a16:creationId xmlns:a16="http://schemas.microsoft.com/office/drawing/2014/main" id="{8E98CDD9-5257-4398-AB60-B2E7E8E83B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478270" y="363970"/>
          <a:ext cx="666750" cy="647202"/>
        </a:xfrm>
        <a:prstGeom prst="rect">
          <a:avLst/>
        </a:prstGeom>
      </xdr:spPr>
    </xdr:pic>
    <xdr:clientData/>
  </xdr:twoCellAnchor>
  <xdr:twoCellAnchor>
    <xdr:from>
      <xdr:col>0</xdr:col>
      <xdr:colOff>438149</xdr:colOff>
      <xdr:row>136</xdr:row>
      <xdr:rowOff>95250</xdr:rowOff>
    </xdr:from>
    <xdr:to>
      <xdr:col>21</xdr:col>
      <xdr:colOff>476249</xdr:colOff>
      <xdr:row>154</xdr:row>
      <xdr:rowOff>114301</xdr:rowOff>
    </xdr:to>
    <xdr:graphicFrame macro="">
      <xdr:nvGraphicFramePr>
        <xdr:cNvPr id="2" name="Diagrama 1">
          <a:extLst>
            <a:ext uri="{FF2B5EF4-FFF2-40B4-BE49-F238E27FC236}">
              <a16:creationId xmlns:a16="http://schemas.microsoft.com/office/drawing/2014/main" id="{B070A59B-237B-4D10-B0EE-6AA35514BE0C}"/>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twoCellAnchor editAs="oneCell">
    <xdr:from>
      <xdr:col>12</xdr:col>
      <xdr:colOff>19050</xdr:colOff>
      <xdr:row>0</xdr:row>
      <xdr:rowOff>152400</xdr:rowOff>
    </xdr:from>
    <xdr:to>
      <xdr:col>14</xdr:col>
      <xdr:colOff>762000</xdr:colOff>
      <xdr:row>4</xdr:row>
      <xdr:rowOff>524137</xdr:rowOff>
    </xdr:to>
    <xdr:pic>
      <xdr:nvPicPr>
        <xdr:cNvPr id="4" name="Afbeelding 3">
          <a:extLst>
            <a:ext uri="{FF2B5EF4-FFF2-40B4-BE49-F238E27FC236}">
              <a16:creationId xmlns:a16="http://schemas.microsoft.com/office/drawing/2014/main" id="{49C854D2-E7B4-4D5E-AC29-85A44D2C912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858125" y="152400"/>
          <a:ext cx="2286000" cy="113373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335395</xdr:colOff>
      <xdr:row>2</xdr:row>
      <xdr:rowOff>116320</xdr:rowOff>
    </xdr:from>
    <xdr:to>
      <xdr:col>1</xdr:col>
      <xdr:colOff>998970</xdr:colOff>
      <xdr:row>4</xdr:row>
      <xdr:rowOff>1522</xdr:rowOff>
    </xdr:to>
    <xdr:pic>
      <xdr:nvPicPr>
        <xdr:cNvPr id="3" name="Imagen 2">
          <a:extLst>
            <a:ext uri="{FF2B5EF4-FFF2-40B4-BE49-F238E27FC236}">
              <a16:creationId xmlns:a16="http://schemas.microsoft.com/office/drawing/2014/main" id="{98BA8249-6B1B-4701-8B3B-E0F206D502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783070" y="478270"/>
          <a:ext cx="666750" cy="647202"/>
        </a:xfrm>
        <a:prstGeom prst="rect">
          <a:avLst/>
        </a:prstGeom>
      </xdr:spPr>
    </xdr:pic>
    <xdr:clientData/>
  </xdr:twoCellAnchor>
  <xdr:twoCellAnchor editAs="oneCell">
    <xdr:from>
      <xdr:col>11</xdr:col>
      <xdr:colOff>733425</xdr:colOff>
      <xdr:row>1</xdr:row>
      <xdr:rowOff>104775</xdr:rowOff>
    </xdr:from>
    <xdr:to>
      <xdr:col>14</xdr:col>
      <xdr:colOff>704850</xdr:colOff>
      <xdr:row>5</xdr:row>
      <xdr:rowOff>28837</xdr:rowOff>
    </xdr:to>
    <xdr:pic>
      <xdr:nvPicPr>
        <xdr:cNvPr id="2" name="Afbeelding 1">
          <a:extLst>
            <a:ext uri="{FF2B5EF4-FFF2-40B4-BE49-F238E27FC236}">
              <a16:creationId xmlns:a16="http://schemas.microsoft.com/office/drawing/2014/main" id="{E15F6E5C-9E7A-4146-ACD0-95B9FE396DD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296650" y="295275"/>
          <a:ext cx="2286000" cy="113373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123266</xdr:colOff>
      <xdr:row>78</xdr:row>
      <xdr:rowOff>67235</xdr:rowOff>
    </xdr:from>
    <xdr:to>
      <xdr:col>10</xdr:col>
      <xdr:colOff>285007</xdr:colOff>
      <xdr:row>89</xdr:row>
      <xdr:rowOff>8030</xdr:rowOff>
    </xdr:to>
    <xdr:pic>
      <xdr:nvPicPr>
        <xdr:cNvPr id="21" name="3AF275AD-BD4E-4028-8970-ED196E9C69F4" descr="cid:E471E42F-7857-4B4A-848C-488C669FA3FE@origbuff.local">
          <a:extLst>
            <a:ext uri="{FF2B5EF4-FFF2-40B4-BE49-F238E27FC236}">
              <a16:creationId xmlns:a16="http://schemas.microsoft.com/office/drawing/2014/main" id="{AC998D36-4FFE-44CF-A5E3-921E46981657}"/>
            </a:ext>
          </a:extLst>
        </xdr:cNvPr>
        <xdr:cNvPicPr>
          <a:picLocks noChangeAspect="1" noChangeArrowheads="1"/>
        </xdr:cNvPicPr>
      </xdr:nvPicPr>
      <xdr:blipFill rotWithShape="1">
        <a:blip xmlns:r="http://schemas.openxmlformats.org/officeDocument/2006/relationships" r:embed="rId1" r:link="rId2" cstate="print">
          <a:clrChange>
            <a:clrFrom>
              <a:srgbClr val="FBFBFD"/>
            </a:clrFrom>
            <a:clrTo>
              <a:srgbClr val="FBFBFD">
                <a:alpha val="0"/>
              </a:srgbClr>
            </a:clrTo>
          </a:clrChange>
          <a:extLst>
            <a:ext uri="{28A0092B-C50C-407E-A947-70E740481C1C}">
              <a14:useLocalDpi xmlns:a14="http://schemas.microsoft.com/office/drawing/2010/main" val="0"/>
            </a:ext>
          </a:extLst>
        </a:blip>
        <a:srcRect/>
        <a:stretch>
          <a:fillRect/>
        </a:stretch>
      </xdr:blipFill>
      <xdr:spPr bwMode="auto">
        <a:xfrm>
          <a:off x="6342531" y="14321117"/>
          <a:ext cx="2447741" cy="2327648"/>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339587</xdr:colOff>
      <xdr:row>1</xdr:row>
      <xdr:rowOff>16565</xdr:rowOff>
    </xdr:from>
    <xdr:to>
      <xdr:col>2</xdr:col>
      <xdr:colOff>332698</xdr:colOff>
      <xdr:row>3</xdr:row>
      <xdr:rowOff>302315</xdr:rowOff>
    </xdr:to>
    <xdr:pic>
      <xdr:nvPicPr>
        <xdr:cNvPr id="2" name="Imagen 1">
          <a:extLst>
            <a:ext uri="{FF2B5EF4-FFF2-40B4-BE49-F238E27FC236}">
              <a16:creationId xmlns:a16="http://schemas.microsoft.com/office/drawing/2014/main" id="{2426F91E-4056-47B9-AA99-4F57B0B7BF2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339587" y="207065"/>
          <a:ext cx="666750" cy="666750"/>
        </a:xfrm>
        <a:prstGeom prst="rect">
          <a:avLst/>
        </a:prstGeom>
      </xdr:spPr>
    </xdr:pic>
    <xdr:clientData/>
  </xdr:twoCellAnchor>
  <xdr:twoCellAnchor>
    <xdr:from>
      <xdr:col>5</xdr:col>
      <xdr:colOff>803648</xdr:colOff>
      <xdr:row>60</xdr:row>
      <xdr:rowOff>22412</xdr:rowOff>
    </xdr:from>
    <xdr:to>
      <xdr:col>9</xdr:col>
      <xdr:colOff>517153</xdr:colOff>
      <xdr:row>66</xdr:row>
      <xdr:rowOff>206148</xdr:rowOff>
    </xdr:to>
    <xdr:pic>
      <xdr:nvPicPr>
        <xdr:cNvPr id="15" name="A85BDFE8-1E4D-40A9-9812-BB081D895895" descr="CD1610CA-227D-4E29-AD70-0B8F7652B526@origbuff">
          <a:extLst>
            <a:ext uri="{FF2B5EF4-FFF2-40B4-BE49-F238E27FC236}">
              <a16:creationId xmlns:a16="http://schemas.microsoft.com/office/drawing/2014/main" id="{E3EB5593-7FAA-46A9-824A-6D5996A407C1}"/>
            </a:ext>
          </a:extLst>
        </xdr:cNvPr>
        <xdr:cNvPicPr>
          <a:picLocks noChangeAspect="1" noChangeArrowheads="1"/>
        </xdr:cNvPicPr>
      </xdr:nvPicPr>
      <xdr:blipFill>
        <a:blip xmlns:r="http://schemas.openxmlformats.org/officeDocument/2006/relationships" r:embed="rId4" cstate="email">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905001" y="10477500"/>
          <a:ext cx="3355417" cy="1393972"/>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280146</xdr:colOff>
      <xdr:row>59</xdr:row>
      <xdr:rowOff>122821</xdr:rowOff>
    </xdr:from>
    <xdr:to>
      <xdr:col>22</xdr:col>
      <xdr:colOff>64058</xdr:colOff>
      <xdr:row>68</xdr:row>
      <xdr:rowOff>107202</xdr:rowOff>
    </xdr:to>
    <xdr:grpSp>
      <xdr:nvGrpSpPr>
        <xdr:cNvPr id="16" name="Grupo 15">
          <a:extLst>
            <a:ext uri="{FF2B5EF4-FFF2-40B4-BE49-F238E27FC236}">
              <a16:creationId xmlns:a16="http://schemas.microsoft.com/office/drawing/2014/main" id="{B4F84E8F-8FA0-4B58-A039-734810D248C3}"/>
            </a:ext>
          </a:extLst>
        </xdr:cNvPr>
        <xdr:cNvGrpSpPr/>
      </xdr:nvGrpSpPr>
      <xdr:grpSpPr>
        <a:xfrm>
          <a:off x="9722970" y="12897527"/>
          <a:ext cx="10362264" cy="2076146"/>
          <a:chOff x="4381498" y="3491713"/>
          <a:chExt cx="4769627" cy="1030591"/>
        </a:xfrm>
      </xdr:grpSpPr>
      <xdr:pic>
        <xdr:nvPicPr>
          <xdr:cNvPr id="6" name="Imagen 5">
            <a:extLst>
              <a:ext uri="{FF2B5EF4-FFF2-40B4-BE49-F238E27FC236}">
                <a16:creationId xmlns:a16="http://schemas.microsoft.com/office/drawing/2014/main" id="{0F679850-2C43-42E7-95C5-94577AC693D7}"/>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val="0"/>
              </a:ext>
            </a:extLst>
          </a:blip>
          <a:stretch>
            <a:fillRect/>
          </a:stretch>
        </xdr:blipFill>
        <xdr:spPr>
          <a:xfrm>
            <a:off x="4381498" y="3491713"/>
            <a:ext cx="4769627" cy="1030591"/>
          </a:xfrm>
          <a:prstGeom prst="rect">
            <a:avLst/>
          </a:prstGeom>
          <a:ln>
            <a:noFill/>
          </a:ln>
          <a:effectLst>
            <a:outerShdw blurRad="292100" dist="139700" dir="2700000" algn="tl" rotWithShape="0">
              <a:srgbClr val="333333">
                <a:alpha val="65000"/>
              </a:srgbClr>
            </a:outerShdw>
          </a:effectLst>
        </xdr:spPr>
      </xdr:pic>
      <xdr:sp macro="" textlink="">
        <xdr:nvSpPr>
          <xdr:cNvPr id="9" name="Rectángulo 8">
            <a:extLst>
              <a:ext uri="{FF2B5EF4-FFF2-40B4-BE49-F238E27FC236}">
                <a16:creationId xmlns:a16="http://schemas.microsoft.com/office/drawing/2014/main" id="{9F9D073D-3D93-401E-988D-C38937DB6BDF}"/>
              </a:ext>
            </a:extLst>
          </xdr:cNvPr>
          <xdr:cNvSpPr/>
        </xdr:nvSpPr>
        <xdr:spPr>
          <a:xfrm>
            <a:off x="5035826" y="3536674"/>
            <a:ext cx="704022" cy="927652"/>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ES" sz="1100"/>
          </a:p>
        </xdr:txBody>
      </xdr:sp>
    </xdr:grpSp>
    <xdr:clientData/>
  </xdr:twoCellAnchor>
  <xdr:twoCellAnchor>
    <xdr:from>
      <xdr:col>7</xdr:col>
      <xdr:colOff>455143</xdr:colOff>
      <xdr:row>114</xdr:row>
      <xdr:rowOff>161757</xdr:rowOff>
    </xdr:from>
    <xdr:to>
      <xdr:col>9</xdr:col>
      <xdr:colOff>672353</xdr:colOff>
      <xdr:row>126</xdr:row>
      <xdr:rowOff>56030</xdr:rowOff>
    </xdr:to>
    <xdr:grpSp>
      <xdr:nvGrpSpPr>
        <xdr:cNvPr id="4" name="Grupo 3">
          <a:extLst>
            <a:ext uri="{FF2B5EF4-FFF2-40B4-BE49-F238E27FC236}">
              <a16:creationId xmlns:a16="http://schemas.microsoft.com/office/drawing/2014/main" id="{6B600311-3A38-4895-A660-D342C43FF581}"/>
            </a:ext>
          </a:extLst>
        </xdr:cNvPr>
        <xdr:cNvGrpSpPr/>
      </xdr:nvGrpSpPr>
      <xdr:grpSpPr>
        <a:xfrm>
          <a:off x="7253378" y="24979051"/>
          <a:ext cx="1980269" cy="2374508"/>
          <a:chOff x="11156760" y="22162079"/>
          <a:chExt cx="1930073" cy="2703041"/>
        </a:xfrm>
      </xdr:grpSpPr>
      <xdr:pic>
        <xdr:nvPicPr>
          <xdr:cNvPr id="29" name="Imagen 28">
            <a:extLst>
              <a:ext uri="{FF2B5EF4-FFF2-40B4-BE49-F238E27FC236}">
                <a16:creationId xmlns:a16="http://schemas.microsoft.com/office/drawing/2014/main" id="{97ECABC6-3664-4870-B627-4DADA0A97C4D}"/>
              </a:ext>
            </a:extLst>
          </xdr:cNvPr>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rot="1103711">
            <a:off x="11156760" y="22433943"/>
            <a:ext cx="1371352" cy="2431177"/>
          </a:xfrm>
          <a:prstGeom prst="rect">
            <a:avLst/>
          </a:prstGeom>
          <a:ln>
            <a:noFill/>
          </a:ln>
          <a:effectLst>
            <a:outerShdw blurRad="292100" dist="139700" dir="2700000" algn="tl" rotWithShape="0">
              <a:srgbClr val="333333">
                <a:alpha val="65000"/>
              </a:srgbClr>
            </a:outerShdw>
          </a:effectLst>
        </xdr:spPr>
      </xdr:pic>
      <xdr:pic>
        <xdr:nvPicPr>
          <xdr:cNvPr id="32" name="Imagen 31">
            <a:extLst>
              <a:ext uri="{FF2B5EF4-FFF2-40B4-BE49-F238E27FC236}">
                <a16:creationId xmlns:a16="http://schemas.microsoft.com/office/drawing/2014/main" id="{F578CC8B-226A-456A-A436-4CACC25BA013}"/>
              </a:ext>
            </a:extLst>
          </xdr:cNvPr>
          <xdr:cNvPicPr>
            <a:picLocks noChangeAspect="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a:xfrm rot="20939674">
            <a:off x="11700369" y="22162079"/>
            <a:ext cx="1386464" cy="2603213"/>
          </a:xfrm>
          <a:prstGeom prst="rect">
            <a:avLst/>
          </a:prstGeom>
          <a:ln>
            <a:noFill/>
          </a:ln>
          <a:effectLst>
            <a:outerShdw blurRad="292100" dist="139700" dir="2700000" algn="tl" rotWithShape="0">
              <a:srgbClr val="333333">
                <a:alpha val="65000"/>
              </a:srgbClr>
            </a:outerShdw>
          </a:effectLst>
        </xdr:spPr>
      </xdr:pic>
    </xdr:grpSp>
    <xdr:clientData/>
  </xdr:twoCellAnchor>
  <xdr:twoCellAnchor>
    <xdr:from>
      <xdr:col>11</xdr:col>
      <xdr:colOff>451410</xdr:colOff>
      <xdr:row>114</xdr:row>
      <xdr:rowOff>140840</xdr:rowOff>
    </xdr:from>
    <xdr:to>
      <xdr:col>13</xdr:col>
      <xdr:colOff>577895</xdr:colOff>
      <xdr:row>126</xdr:row>
      <xdr:rowOff>123265</xdr:rowOff>
    </xdr:to>
    <xdr:grpSp>
      <xdr:nvGrpSpPr>
        <xdr:cNvPr id="5" name="Grupo 4">
          <a:extLst>
            <a:ext uri="{FF2B5EF4-FFF2-40B4-BE49-F238E27FC236}">
              <a16:creationId xmlns:a16="http://schemas.microsoft.com/office/drawing/2014/main" id="{7B109EF7-0016-4F34-94BF-E83CD6A681DA}"/>
            </a:ext>
          </a:extLst>
        </xdr:cNvPr>
        <xdr:cNvGrpSpPr/>
      </xdr:nvGrpSpPr>
      <xdr:grpSpPr>
        <a:xfrm>
          <a:off x="10775763" y="24958134"/>
          <a:ext cx="1889544" cy="2462660"/>
          <a:chOff x="14253903" y="22137987"/>
          <a:chExt cx="1855345" cy="2730002"/>
        </a:xfrm>
      </xdr:grpSpPr>
      <xdr:pic>
        <xdr:nvPicPr>
          <xdr:cNvPr id="31" name="Imagen 30">
            <a:extLst>
              <a:ext uri="{FF2B5EF4-FFF2-40B4-BE49-F238E27FC236}">
                <a16:creationId xmlns:a16="http://schemas.microsoft.com/office/drawing/2014/main" id="{991F8A6D-055F-4BE6-9ED7-27A911B855F5}"/>
              </a:ext>
            </a:extLst>
          </xdr:cNvPr>
          <xdr:cNvPicPr>
            <a:picLocks noChangeAspect="1"/>
          </xdr:cNvPicPr>
        </xdr:nvPicPr>
        <xdr:blipFill rotWithShape="1">
          <a:blip xmlns:r="http://schemas.openxmlformats.org/officeDocument/2006/relationships" r:embed="rId8" cstate="screen">
            <a:extLst>
              <a:ext uri="{28A0092B-C50C-407E-A947-70E740481C1C}">
                <a14:useLocalDpi xmlns:a14="http://schemas.microsoft.com/office/drawing/2010/main"/>
              </a:ext>
            </a:extLst>
          </a:blip>
          <a:srcRect/>
          <a:stretch/>
        </xdr:blipFill>
        <xdr:spPr>
          <a:xfrm rot="1144760">
            <a:off x="14253903" y="22513364"/>
            <a:ext cx="1396302" cy="2354625"/>
          </a:xfrm>
          <a:prstGeom prst="rect">
            <a:avLst/>
          </a:prstGeom>
          <a:ln>
            <a:noFill/>
          </a:ln>
          <a:effectLst>
            <a:outerShdw blurRad="292100" dist="139700" dir="2700000" algn="tl" rotWithShape="0">
              <a:srgbClr val="333333">
                <a:alpha val="65000"/>
              </a:srgbClr>
            </a:outerShdw>
          </a:effectLst>
        </xdr:spPr>
      </xdr:pic>
      <xdr:pic>
        <xdr:nvPicPr>
          <xdr:cNvPr id="33" name="Imagen 32">
            <a:extLst>
              <a:ext uri="{FF2B5EF4-FFF2-40B4-BE49-F238E27FC236}">
                <a16:creationId xmlns:a16="http://schemas.microsoft.com/office/drawing/2014/main" id="{8F9A961F-EA42-45F4-984D-4ACDEED6C5E1}"/>
              </a:ext>
            </a:extLst>
          </xdr:cNvPr>
          <xdr:cNvPicPr>
            <a:picLocks noChangeAspect="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a:xfrm rot="20939674">
            <a:off x="14729134" y="22137987"/>
            <a:ext cx="1380114" cy="2584163"/>
          </a:xfrm>
          <a:prstGeom prst="rect">
            <a:avLst/>
          </a:prstGeom>
          <a:ln>
            <a:noFill/>
          </a:ln>
          <a:effectLst>
            <a:outerShdw blurRad="292100" dist="139700" dir="2700000" algn="tl" rotWithShape="0">
              <a:srgbClr val="333333">
                <a:alpha val="65000"/>
              </a:srgbClr>
            </a:outerShdw>
          </a:effectLst>
        </xdr:spPr>
      </xdr:pic>
    </xdr:grpSp>
    <xdr:clientData/>
  </xdr:twoCellAnchor>
  <xdr:twoCellAnchor editAs="oneCell">
    <xdr:from>
      <xdr:col>11</xdr:col>
      <xdr:colOff>164914</xdr:colOff>
      <xdr:row>28</xdr:row>
      <xdr:rowOff>19235</xdr:rowOff>
    </xdr:from>
    <xdr:to>
      <xdr:col>17</xdr:col>
      <xdr:colOff>542315</xdr:colOff>
      <xdr:row>49</xdr:row>
      <xdr:rowOff>21452</xdr:rowOff>
    </xdr:to>
    <xdr:pic>
      <xdr:nvPicPr>
        <xdr:cNvPr id="36" name="Imagen 35">
          <a:extLst>
            <a:ext uri="{FF2B5EF4-FFF2-40B4-BE49-F238E27FC236}">
              <a16:creationId xmlns:a16="http://schemas.microsoft.com/office/drawing/2014/main" id="{EB8ADDE0-E494-4AB9-8049-5B609D70AD8E}"/>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a:ext>
          </a:extLst>
        </a:blip>
        <a:stretch>
          <a:fillRect/>
        </a:stretch>
      </xdr:blipFill>
      <xdr:spPr>
        <a:xfrm>
          <a:off x="9432179" y="5106706"/>
          <a:ext cx="4949401" cy="4361305"/>
        </a:xfrm>
        <a:prstGeom prst="rect">
          <a:avLst/>
        </a:prstGeom>
      </xdr:spPr>
    </xdr:pic>
    <xdr:clientData/>
  </xdr:twoCellAnchor>
  <xdr:twoCellAnchor editAs="oneCell">
    <xdr:from>
      <xdr:col>11</xdr:col>
      <xdr:colOff>472330</xdr:colOff>
      <xdr:row>78</xdr:row>
      <xdr:rowOff>189679</xdr:rowOff>
    </xdr:from>
    <xdr:to>
      <xdr:col>13</xdr:col>
      <xdr:colOff>372970</xdr:colOff>
      <xdr:row>88</xdr:row>
      <xdr:rowOff>25978</xdr:rowOff>
    </xdr:to>
    <xdr:pic>
      <xdr:nvPicPr>
        <xdr:cNvPr id="37" name="Imagen 36">
          <a:extLst>
            <a:ext uri="{FF2B5EF4-FFF2-40B4-BE49-F238E27FC236}">
              <a16:creationId xmlns:a16="http://schemas.microsoft.com/office/drawing/2014/main" id="{DCDC9890-0854-44B9-8108-4F92C5FD1723}"/>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a:ext>
          </a:extLst>
        </a:blip>
        <a:srcRect t="52978" r="70821"/>
        <a:stretch/>
      </xdr:blipFill>
      <xdr:spPr>
        <a:xfrm>
          <a:off x="14390036" y="14443561"/>
          <a:ext cx="1421465" cy="2018271"/>
        </a:xfrm>
        <a:prstGeom prst="rect">
          <a:avLst/>
        </a:prstGeom>
      </xdr:spPr>
    </xdr:pic>
    <xdr:clientData/>
  </xdr:twoCellAnchor>
  <xdr:twoCellAnchor editAs="oneCell">
    <xdr:from>
      <xdr:col>6</xdr:col>
      <xdr:colOff>800474</xdr:colOff>
      <xdr:row>34</xdr:row>
      <xdr:rowOff>19238</xdr:rowOff>
    </xdr:from>
    <xdr:to>
      <xdr:col>10</xdr:col>
      <xdr:colOff>408237</xdr:colOff>
      <xdr:row>44</xdr:row>
      <xdr:rowOff>220718</xdr:rowOff>
    </xdr:to>
    <xdr:pic>
      <xdr:nvPicPr>
        <xdr:cNvPr id="38" name="Imagen 37" descr="image003">
          <a:extLst>
            <a:ext uri="{FF2B5EF4-FFF2-40B4-BE49-F238E27FC236}">
              <a16:creationId xmlns:a16="http://schemas.microsoft.com/office/drawing/2014/main" id="{9766D9FA-B642-413F-BD14-589EE68CF0BD}"/>
            </a:ext>
          </a:extLst>
        </xdr:cNvPr>
        <xdr:cNvPicPr>
          <a:picLocks noChangeAspect="1" noChangeArrowheads="1"/>
        </xdr:cNvPicPr>
      </xdr:nvPicPr>
      <xdr:blipFill>
        <a:blip xmlns:r="http://schemas.openxmlformats.org/officeDocument/2006/relationships" r:embed="rId10" cstate="print">
          <a:clrChange>
            <a:clrFrom>
              <a:srgbClr val="E2E2E2"/>
            </a:clrFrom>
            <a:clrTo>
              <a:srgbClr val="E2E2E2">
                <a:alpha val="0"/>
              </a:srgbClr>
            </a:clrTo>
          </a:clrChange>
          <a:extLst>
            <a:ext uri="{28A0092B-C50C-407E-A947-70E740481C1C}">
              <a14:useLocalDpi xmlns:a14="http://schemas.microsoft.com/office/drawing/2010/main"/>
            </a:ext>
          </a:extLst>
        </a:blip>
        <a:srcRect/>
        <a:stretch>
          <a:fillRect/>
        </a:stretch>
      </xdr:blipFill>
      <xdr:spPr bwMode="auto">
        <a:xfrm>
          <a:off x="5910356" y="5711826"/>
          <a:ext cx="2999971" cy="2212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448895</xdr:colOff>
      <xdr:row>114</xdr:row>
      <xdr:rowOff>178377</xdr:rowOff>
    </xdr:from>
    <xdr:to>
      <xdr:col>20</xdr:col>
      <xdr:colOff>429604</xdr:colOff>
      <xdr:row>129</xdr:row>
      <xdr:rowOff>163047</xdr:rowOff>
    </xdr:to>
    <xdr:grpSp>
      <xdr:nvGrpSpPr>
        <xdr:cNvPr id="8" name="Grupo 7">
          <a:extLst>
            <a:ext uri="{FF2B5EF4-FFF2-40B4-BE49-F238E27FC236}">
              <a16:creationId xmlns:a16="http://schemas.microsoft.com/office/drawing/2014/main" id="{5C3E4EBE-E8DA-412A-855F-3F8A6FF1FC98}"/>
            </a:ext>
          </a:extLst>
        </xdr:cNvPr>
        <xdr:cNvGrpSpPr/>
      </xdr:nvGrpSpPr>
      <xdr:grpSpPr>
        <a:xfrm>
          <a:off x="16943954" y="24995671"/>
          <a:ext cx="1743768" cy="3047611"/>
          <a:chOff x="15050160" y="22119495"/>
          <a:chExt cx="1504709" cy="2842170"/>
        </a:xfrm>
      </xdr:grpSpPr>
      <xdr:pic>
        <xdr:nvPicPr>
          <xdr:cNvPr id="49" name="Imagen 48">
            <a:extLst>
              <a:ext uri="{FF2B5EF4-FFF2-40B4-BE49-F238E27FC236}">
                <a16:creationId xmlns:a16="http://schemas.microsoft.com/office/drawing/2014/main" id="{E291FF5B-D612-4F63-A964-B3CCB1B6650E}"/>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a:ext>
            </a:extLst>
          </a:blip>
          <a:srcRect/>
          <a:stretch/>
        </xdr:blipFill>
        <xdr:spPr>
          <a:xfrm rot="1024098">
            <a:off x="15075087" y="22515793"/>
            <a:ext cx="1233521" cy="2445872"/>
          </a:xfrm>
          <a:prstGeom prst="rect">
            <a:avLst/>
          </a:prstGeom>
          <a:ln>
            <a:noFill/>
          </a:ln>
          <a:effectLst>
            <a:outerShdw blurRad="292100" dist="139700" dir="2700000" algn="tl" rotWithShape="0">
              <a:srgbClr val="333333">
                <a:alpha val="65000"/>
              </a:srgbClr>
            </a:outerShdw>
          </a:effectLst>
        </xdr:spPr>
      </xdr:pic>
      <xdr:pic>
        <xdr:nvPicPr>
          <xdr:cNvPr id="51" name="Imagen 50">
            <a:extLst>
              <a:ext uri="{FF2B5EF4-FFF2-40B4-BE49-F238E27FC236}">
                <a16:creationId xmlns:a16="http://schemas.microsoft.com/office/drawing/2014/main" id="{A25FB5DE-C786-4B42-ACFC-B258ED7D12D7}"/>
              </a:ext>
            </a:extLst>
          </xdr:cNvPr>
          <xdr:cNvPicPr>
            <a:picLocks noChangeAspect="1"/>
          </xdr:cNvPicPr>
        </xdr:nvPicPr>
        <xdr:blipFill rotWithShape="1">
          <a:blip xmlns:r="http://schemas.openxmlformats.org/officeDocument/2006/relationships" r:embed="rId12" cstate="email">
            <a:extLst>
              <a:ext uri="{28A0092B-C50C-407E-A947-70E740481C1C}">
                <a14:useLocalDpi xmlns:a14="http://schemas.microsoft.com/office/drawing/2010/main"/>
              </a:ext>
            </a:extLst>
          </a:blip>
          <a:srcRect/>
          <a:stretch/>
        </xdr:blipFill>
        <xdr:spPr>
          <a:xfrm rot="1464356">
            <a:off x="15050160" y="22402180"/>
            <a:ext cx="1245588" cy="2141392"/>
          </a:xfrm>
          <a:prstGeom prst="rect">
            <a:avLst/>
          </a:prstGeom>
          <a:ln>
            <a:noFill/>
          </a:ln>
          <a:effectLst>
            <a:outerShdw blurRad="292100" dist="139700" dir="2700000" algn="tl" rotWithShape="0">
              <a:srgbClr val="333333">
                <a:alpha val="65000"/>
              </a:srgbClr>
            </a:outerShdw>
          </a:effectLst>
        </xdr:spPr>
      </xdr:pic>
      <xdr:pic>
        <xdr:nvPicPr>
          <xdr:cNvPr id="52" name="Imagen 51">
            <a:extLst>
              <a:ext uri="{FF2B5EF4-FFF2-40B4-BE49-F238E27FC236}">
                <a16:creationId xmlns:a16="http://schemas.microsoft.com/office/drawing/2014/main" id="{96488474-A04A-4A39-9726-8C8B689D17C3}"/>
              </a:ext>
            </a:extLst>
          </xdr:cNvPr>
          <xdr:cNvPicPr>
            <a:picLocks noChangeAspect="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a:xfrm rot="395720">
            <a:off x="15316068" y="22119495"/>
            <a:ext cx="1238801" cy="2200951"/>
          </a:xfrm>
          <a:prstGeom prst="rect">
            <a:avLst/>
          </a:prstGeom>
          <a:ln>
            <a:noFill/>
          </a:ln>
          <a:effectLst>
            <a:outerShdw blurRad="292100" dist="139700" dir="2700000" algn="tl" rotWithShape="0">
              <a:srgbClr val="333333">
                <a:alpha val="65000"/>
              </a:srgbClr>
            </a:outerShdw>
          </a:effectLst>
        </xdr:spPr>
      </xdr:pic>
    </xdr:grpSp>
    <xdr:clientData/>
  </xdr:twoCellAnchor>
  <xdr:twoCellAnchor>
    <xdr:from>
      <xdr:col>21</xdr:col>
      <xdr:colOff>429000</xdr:colOff>
      <xdr:row>114</xdr:row>
      <xdr:rowOff>198738</xdr:rowOff>
    </xdr:from>
    <xdr:to>
      <xdr:col>23</xdr:col>
      <xdr:colOff>466211</xdr:colOff>
      <xdr:row>128</xdr:row>
      <xdr:rowOff>153335</xdr:rowOff>
    </xdr:to>
    <xdr:grpSp>
      <xdr:nvGrpSpPr>
        <xdr:cNvPr id="13" name="Grupo 12">
          <a:extLst>
            <a:ext uri="{FF2B5EF4-FFF2-40B4-BE49-F238E27FC236}">
              <a16:creationId xmlns:a16="http://schemas.microsoft.com/office/drawing/2014/main" id="{0133342C-BC70-4F38-AD89-4CF2A9C9A1E7}"/>
            </a:ext>
          </a:extLst>
        </xdr:cNvPr>
        <xdr:cNvGrpSpPr/>
      </xdr:nvGrpSpPr>
      <xdr:grpSpPr>
        <a:xfrm>
          <a:off x="19568647" y="25016032"/>
          <a:ext cx="1800270" cy="2823303"/>
          <a:chOff x="17316265" y="22139856"/>
          <a:chExt cx="1561211" cy="2632803"/>
        </a:xfrm>
      </xdr:grpSpPr>
      <xdr:pic>
        <xdr:nvPicPr>
          <xdr:cNvPr id="50" name="Imagen 49">
            <a:extLst>
              <a:ext uri="{FF2B5EF4-FFF2-40B4-BE49-F238E27FC236}">
                <a16:creationId xmlns:a16="http://schemas.microsoft.com/office/drawing/2014/main" id="{84551445-8171-44C0-BE99-311601709D44}"/>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a:ext>
            </a:extLst>
          </a:blip>
          <a:srcRect/>
          <a:stretch/>
        </xdr:blipFill>
        <xdr:spPr>
          <a:xfrm rot="980080">
            <a:off x="17316265" y="22317262"/>
            <a:ext cx="1236696" cy="2455397"/>
          </a:xfrm>
          <a:prstGeom prst="rect">
            <a:avLst/>
          </a:prstGeom>
          <a:ln>
            <a:noFill/>
          </a:ln>
          <a:effectLst>
            <a:outerShdw blurRad="292100" dist="139700" dir="2700000" algn="tl" rotWithShape="0">
              <a:srgbClr val="333333">
                <a:alpha val="65000"/>
              </a:srgbClr>
            </a:outerShdw>
          </a:effectLst>
        </xdr:spPr>
      </xdr:pic>
      <xdr:pic>
        <xdr:nvPicPr>
          <xdr:cNvPr id="54" name="Imagen 53">
            <a:extLst>
              <a:ext uri="{FF2B5EF4-FFF2-40B4-BE49-F238E27FC236}">
                <a16:creationId xmlns:a16="http://schemas.microsoft.com/office/drawing/2014/main" id="{309E9778-6503-48C4-AC09-44C691635C0D}"/>
              </a:ext>
            </a:extLst>
          </xdr:cNvPr>
          <xdr:cNvPicPr>
            <a:picLocks noChangeAspect="1"/>
          </xdr:cNvPicPr>
        </xdr:nvPicPr>
        <xdr:blipFill rotWithShape="1">
          <a:blip xmlns:r="http://schemas.openxmlformats.org/officeDocument/2006/relationships" r:embed="rId13" cstate="email">
            <a:extLst>
              <a:ext uri="{28A0092B-C50C-407E-A947-70E740481C1C}">
                <a14:useLocalDpi xmlns:a14="http://schemas.microsoft.com/office/drawing/2010/main"/>
              </a:ext>
            </a:extLst>
          </a:blip>
          <a:srcRect/>
          <a:stretch/>
        </xdr:blipFill>
        <xdr:spPr>
          <a:xfrm rot="450571">
            <a:off x="17343421" y="22400456"/>
            <a:ext cx="1307328" cy="2103776"/>
          </a:xfrm>
          <a:prstGeom prst="rect">
            <a:avLst/>
          </a:prstGeom>
          <a:ln>
            <a:noFill/>
          </a:ln>
          <a:effectLst>
            <a:outerShdw blurRad="292100" dist="139700" dir="2700000" algn="tl" rotWithShape="0">
              <a:srgbClr val="333333">
                <a:alpha val="65000"/>
              </a:srgbClr>
            </a:outerShdw>
          </a:effectLst>
        </xdr:spPr>
      </xdr:pic>
      <xdr:pic>
        <xdr:nvPicPr>
          <xdr:cNvPr id="53" name="Imagen 52">
            <a:extLst>
              <a:ext uri="{FF2B5EF4-FFF2-40B4-BE49-F238E27FC236}">
                <a16:creationId xmlns:a16="http://schemas.microsoft.com/office/drawing/2014/main" id="{C21B6CB4-1893-4256-8039-CB8FF38E01D7}"/>
              </a:ext>
            </a:extLst>
          </xdr:cNvPr>
          <xdr:cNvPicPr>
            <a:picLocks noChangeAspect="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a:xfrm rot="21332728">
            <a:off x="17651375" y="22139856"/>
            <a:ext cx="1226101" cy="2169201"/>
          </a:xfrm>
          <a:prstGeom prst="rect">
            <a:avLst/>
          </a:prstGeom>
          <a:ln>
            <a:noFill/>
          </a:ln>
          <a:effectLst>
            <a:outerShdw blurRad="292100" dist="139700" dir="2700000" algn="tl" rotWithShape="0">
              <a:srgbClr val="333333">
                <a:alpha val="65000"/>
              </a:srgbClr>
            </a:outerShdw>
          </a:effectLst>
        </xdr:spPr>
      </xdr:pic>
    </xdr:grpSp>
    <xdr:clientData/>
  </xdr:twoCellAnchor>
  <xdr:twoCellAnchor>
    <xdr:from>
      <xdr:col>15</xdr:col>
      <xdr:colOff>504789</xdr:colOff>
      <xdr:row>114</xdr:row>
      <xdr:rowOff>19444</xdr:rowOff>
    </xdr:from>
    <xdr:to>
      <xdr:col>17</xdr:col>
      <xdr:colOff>517383</xdr:colOff>
      <xdr:row>127</xdr:row>
      <xdr:rowOff>151385</xdr:rowOff>
    </xdr:to>
    <xdr:grpSp>
      <xdr:nvGrpSpPr>
        <xdr:cNvPr id="7" name="Grupo 6">
          <a:extLst>
            <a:ext uri="{FF2B5EF4-FFF2-40B4-BE49-F238E27FC236}">
              <a16:creationId xmlns:a16="http://schemas.microsoft.com/office/drawing/2014/main" id="{A9D76205-7DE4-4A40-90AE-56C4E75B5B35}"/>
            </a:ext>
          </a:extLst>
        </xdr:cNvPr>
        <xdr:cNvGrpSpPr/>
      </xdr:nvGrpSpPr>
      <xdr:grpSpPr>
        <a:xfrm>
          <a:off x="14355260" y="24836738"/>
          <a:ext cx="1775652" cy="2806412"/>
          <a:chOff x="12820054" y="21960562"/>
          <a:chExt cx="1536594" cy="2630852"/>
        </a:xfrm>
      </xdr:grpSpPr>
      <xdr:pic>
        <xdr:nvPicPr>
          <xdr:cNvPr id="39" name="Imagen 38">
            <a:extLst>
              <a:ext uri="{FF2B5EF4-FFF2-40B4-BE49-F238E27FC236}">
                <a16:creationId xmlns:a16="http://schemas.microsoft.com/office/drawing/2014/main" id="{892EC578-CA78-4DC5-AA13-F8764B3E48FD}"/>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a:ext>
            </a:extLst>
          </a:blip>
          <a:srcRect/>
          <a:stretch/>
        </xdr:blipFill>
        <xdr:spPr>
          <a:xfrm rot="980233">
            <a:off x="12820054" y="22139192"/>
            <a:ext cx="1230346" cy="2452222"/>
          </a:xfrm>
          <a:prstGeom prst="rect">
            <a:avLst/>
          </a:prstGeom>
          <a:ln>
            <a:noFill/>
          </a:ln>
          <a:effectLst>
            <a:outerShdw blurRad="292100" dist="139700" dir="2700000" algn="tl" rotWithShape="0">
              <a:srgbClr val="333333">
                <a:alpha val="65000"/>
              </a:srgbClr>
            </a:outerShdw>
          </a:effectLst>
        </xdr:spPr>
      </xdr:pic>
      <xdr:pic>
        <xdr:nvPicPr>
          <xdr:cNvPr id="55" name="Imagen 54">
            <a:extLst>
              <a:ext uri="{FF2B5EF4-FFF2-40B4-BE49-F238E27FC236}">
                <a16:creationId xmlns:a16="http://schemas.microsoft.com/office/drawing/2014/main" id="{8106C806-F903-49CF-BDD5-9C1D6385B7E1}"/>
              </a:ext>
            </a:extLst>
          </xdr:cNvPr>
          <xdr:cNvPicPr>
            <a:picLocks noChangeAspect="1"/>
          </xdr:cNvPicPr>
        </xdr:nvPicPr>
        <xdr:blipFill rotWithShape="1">
          <a:blip xmlns:r="http://schemas.openxmlformats.org/officeDocument/2006/relationships" r:embed="rId14" cstate="email">
            <a:extLst>
              <a:ext uri="{28A0092B-C50C-407E-A947-70E740481C1C}">
                <a14:useLocalDpi xmlns:a14="http://schemas.microsoft.com/office/drawing/2010/main"/>
              </a:ext>
            </a:extLst>
          </a:blip>
          <a:srcRect/>
          <a:stretch/>
        </xdr:blipFill>
        <xdr:spPr>
          <a:xfrm rot="1233273">
            <a:off x="12822579" y="22178287"/>
            <a:ext cx="1198763" cy="2067325"/>
          </a:xfrm>
          <a:prstGeom prst="rect">
            <a:avLst/>
          </a:prstGeom>
          <a:ln>
            <a:noFill/>
          </a:ln>
          <a:effectLst>
            <a:outerShdw blurRad="292100" dist="139700" dir="2700000" algn="tl" rotWithShape="0">
              <a:srgbClr val="333333">
                <a:alpha val="65000"/>
              </a:srgbClr>
            </a:outerShdw>
          </a:effectLst>
        </xdr:spPr>
      </xdr:pic>
      <xdr:pic>
        <xdr:nvPicPr>
          <xdr:cNvPr id="44" name="Imagen 43">
            <a:extLst>
              <a:ext uri="{FF2B5EF4-FFF2-40B4-BE49-F238E27FC236}">
                <a16:creationId xmlns:a16="http://schemas.microsoft.com/office/drawing/2014/main" id="{3971C98D-40AA-4E8F-B1D5-758D6EF49E43}"/>
              </a:ext>
            </a:extLst>
          </xdr:cNvPr>
          <xdr:cNvPicPr>
            <a:picLocks noChangeAspect="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a:xfrm rot="21305319">
            <a:off x="13124197" y="21960562"/>
            <a:ext cx="1232451" cy="2166026"/>
          </a:xfrm>
          <a:prstGeom prst="rect">
            <a:avLst/>
          </a:prstGeom>
          <a:ln>
            <a:noFill/>
          </a:ln>
          <a:effectLst>
            <a:outerShdw blurRad="292100" dist="139700" dir="2700000" algn="tl" rotWithShape="0">
              <a:srgbClr val="333333">
                <a:alpha val="65000"/>
              </a:srgbClr>
            </a:outerShdw>
          </a:effectLst>
        </xdr:spPr>
      </xdr:pic>
    </xdr:grpSp>
    <xdr:clientData/>
  </xdr:twoCellAnchor>
  <xdr:twoCellAnchor editAs="oneCell">
    <xdr:from>
      <xdr:col>10</xdr:col>
      <xdr:colOff>9524</xdr:colOff>
      <xdr:row>7</xdr:row>
      <xdr:rowOff>56030</xdr:rowOff>
    </xdr:from>
    <xdr:to>
      <xdr:col>15</xdr:col>
      <xdr:colOff>347382</xdr:colOff>
      <xdr:row>24</xdr:row>
      <xdr:rowOff>347382</xdr:rowOff>
    </xdr:to>
    <xdr:pic>
      <xdr:nvPicPr>
        <xdr:cNvPr id="34" name="Imagen 33">
          <a:extLst>
            <a:ext uri="{FF2B5EF4-FFF2-40B4-BE49-F238E27FC236}">
              <a16:creationId xmlns:a16="http://schemas.microsoft.com/office/drawing/2014/main" id="{A11993E7-245B-4180-B577-AE80A0EDC268}"/>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8514789" y="1736912"/>
          <a:ext cx="4147858" cy="3597088"/>
        </a:xfrm>
        <a:prstGeom prst="rect">
          <a:avLst/>
        </a:prstGeom>
        <a:noFill/>
        <a:ln>
          <a:noFill/>
        </a:ln>
      </xdr:spPr>
    </xdr:pic>
    <xdr:clientData/>
  </xdr:twoCellAnchor>
  <xdr:twoCellAnchor editAs="oneCell">
    <xdr:from>
      <xdr:col>6</xdr:col>
      <xdr:colOff>979768</xdr:colOff>
      <xdr:row>98</xdr:row>
      <xdr:rowOff>22413</xdr:rowOff>
    </xdr:from>
    <xdr:to>
      <xdr:col>9</xdr:col>
      <xdr:colOff>296213</xdr:colOff>
      <xdr:row>106</xdr:row>
      <xdr:rowOff>148017</xdr:rowOff>
    </xdr:to>
    <xdr:pic>
      <xdr:nvPicPr>
        <xdr:cNvPr id="11" name="Imagen 10">
          <a:extLst>
            <a:ext uri="{FF2B5EF4-FFF2-40B4-BE49-F238E27FC236}">
              <a16:creationId xmlns:a16="http://schemas.microsoft.com/office/drawing/2014/main" id="{EFC880D4-E0CD-4DD0-9E17-20B11063543E}"/>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5843121" y="21167913"/>
          <a:ext cx="1927416" cy="1750457"/>
        </a:xfrm>
        <a:prstGeom prst="rect">
          <a:avLst/>
        </a:prstGeom>
      </xdr:spPr>
    </xdr:pic>
    <xdr:clientData/>
  </xdr:twoCellAnchor>
  <xdr:twoCellAnchor editAs="oneCell">
    <xdr:from>
      <xdr:col>18</xdr:col>
      <xdr:colOff>6003</xdr:colOff>
      <xdr:row>98</xdr:row>
      <xdr:rowOff>68383</xdr:rowOff>
    </xdr:from>
    <xdr:to>
      <xdr:col>20</xdr:col>
      <xdr:colOff>543390</xdr:colOff>
      <xdr:row>106</xdr:row>
      <xdr:rowOff>193675</xdr:rowOff>
    </xdr:to>
    <xdr:pic>
      <xdr:nvPicPr>
        <xdr:cNvPr id="14" name="Imagen 13">
          <a:extLst>
            <a:ext uri="{FF2B5EF4-FFF2-40B4-BE49-F238E27FC236}">
              <a16:creationId xmlns:a16="http://schemas.microsoft.com/office/drawing/2014/main" id="{B13E38D5-A7E5-46F2-93E6-789EC4EC79D4}"/>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4439179" y="21213883"/>
          <a:ext cx="2083799" cy="1750145"/>
        </a:xfrm>
        <a:prstGeom prst="rect">
          <a:avLst/>
        </a:prstGeom>
      </xdr:spPr>
    </xdr:pic>
    <xdr:clientData/>
  </xdr:twoCellAnchor>
  <xdr:twoCellAnchor editAs="oneCell">
    <xdr:from>
      <xdr:col>12</xdr:col>
      <xdr:colOff>661765</xdr:colOff>
      <xdr:row>98</xdr:row>
      <xdr:rowOff>5475</xdr:rowOff>
    </xdr:from>
    <xdr:to>
      <xdr:col>15</xdr:col>
      <xdr:colOff>177317</xdr:colOff>
      <xdr:row>106</xdr:row>
      <xdr:rowOff>181715</xdr:rowOff>
    </xdr:to>
    <xdr:pic>
      <xdr:nvPicPr>
        <xdr:cNvPr id="18" name="Imagen 17">
          <a:extLst>
            <a:ext uri="{FF2B5EF4-FFF2-40B4-BE49-F238E27FC236}">
              <a16:creationId xmlns:a16="http://schemas.microsoft.com/office/drawing/2014/main" id="{C843432D-C06F-4F4D-AD18-C1CEBDE23A9C}"/>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0455706" y="21150975"/>
          <a:ext cx="1835170" cy="1801093"/>
        </a:xfrm>
        <a:prstGeom prst="rect">
          <a:avLst/>
        </a:prstGeom>
      </xdr:spPr>
    </xdr:pic>
    <xdr:clientData/>
  </xdr:twoCellAnchor>
  <xdr:twoCellAnchor editAs="oneCell">
    <xdr:from>
      <xdr:col>14</xdr:col>
      <xdr:colOff>459441</xdr:colOff>
      <xdr:row>1</xdr:row>
      <xdr:rowOff>22412</xdr:rowOff>
    </xdr:from>
    <xdr:to>
      <xdr:col>17</xdr:col>
      <xdr:colOff>425823</xdr:colOff>
      <xdr:row>4</xdr:row>
      <xdr:rowOff>181237</xdr:rowOff>
    </xdr:to>
    <xdr:pic>
      <xdr:nvPicPr>
        <xdr:cNvPr id="3" name="Afbeelding 2">
          <a:extLst>
            <a:ext uri="{FF2B5EF4-FFF2-40B4-BE49-F238E27FC236}">
              <a16:creationId xmlns:a16="http://schemas.microsoft.com/office/drawing/2014/main" id="{7E35F216-D4C5-47C4-ADAC-1C26DAF91C4E}"/>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1799794" y="212912"/>
          <a:ext cx="2286000" cy="113373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339587</xdr:colOff>
      <xdr:row>1</xdr:row>
      <xdr:rowOff>16565</xdr:rowOff>
    </xdr:from>
    <xdr:to>
      <xdr:col>2</xdr:col>
      <xdr:colOff>335873</xdr:colOff>
      <xdr:row>3</xdr:row>
      <xdr:rowOff>302315</xdr:rowOff>
    </xdr:to>
    <xdr:pic>
      <xdr:nvPicPr>
        <xdr:cNvPr id="3" name="Imagen 2">
          <a:extLst>
            <a:ext uri="{FF2B5EF4-FFF2-40B4-BE49-F238E27FC236}">
              <a16:creationId xmlns:a16="http://schemas.microsoft.com/office/drawing/2014/main" id="{F05AFFD2-C064-402C-A0AC-6B1FEAB11B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336412" y="197540"/>
          <a:ext cx="710661" cy="647700"/>
        </a:xfrm>
        <a:prstGeom prst="rect">
          <a:avLst/>
        </a:prstGeom>
      </xdr:spPr>
    </xdr:pic>
    <xdr:clientData/>
  </xdr:twoCellAnchor>
  <xdr:twoCellAnchor editAs="oneCell">
    <xdr:from>
      <xdr:col>10</xdr:col>
      <xdr:colOff>37620</xdr:colOff>
      <xdr:row>65</xdr:row>
      <xdr:rowOff>0</xdr:rowOff>
    </xdr:from>
    <xdr:to>
      <xdr:col>18</xdr:col>
      <xdr:colOff>639321</xdr:colOff>
      <xdr:row>96</xdr:row>
      <xdr:rowOff>155469</xdr:rowOff>
    </xdr:to>
    <xdr:pic>
      <xdr:nvPicPr>
        <xdr:cNvPr id="7" name="Imagen 6">
          <a:extLst>
            <a:ext uri="{FF2B5EF4-FFF2-40B4-BE49-F238E27FC236}">
              <a16:creationId xmlns:a16="http://schemas.microsoft.com/office/drawing/2014/main" id="{4E040EB7-CEF5-42A6-896A-65456B9E84E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9383326" y="9497839"/>
          <a:ext cx="6700876" cy="5929486"/>
        </a:xfrm>
        <a:prstGeom prst="rect">
          <a:avLst/>
        </a:prstGeom>
      </xdr:spPr>
    </xdr:pic>
    <xdr:clientData/>
  </xdr:twoCellAnchor>
  <xdr:twoCellAnchor editAs="oneCell">
    <xdr:from>
      <xdr:col>3</xdr:col>
      <xdr:colOff>504266</xdr:colOff>
      <xdr:row>71</xdr:row>
      <xdr:rowOff>103966</xdr:rowOff>
    </xdr:from>
    <xdr:to>
      <xdr:col>4</xdr:col>
      <xdr:colOff>707466</xdr:colOff>
      <xdr:row>80</xdr:row>
      <xdr:rowOff>116668</xdr:rowOff>
    </xdr:to>
    <xdr:pic>
      <xdr:nvPicPr>
        <xdr:cNvPr id="12" name="Imagen 11">
          <a:extLst>
            <a:ext uri="{FF2B5EF4-FFF2-40B4-BE49-F238E27FC236}">
              <a16:creationId xmlns:a16="http://schemas.microsoft.com/office/drawing/2014/main" id="{C88F6A4E-B6E2-4F7E-80E9-0556397D98D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371166" y="15277291"/>
          <a:ext cx="1355725" cy="1641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503143</xdr:colOff>
      <xdr:row>71</xdr:row>
      <xdr:rowOff>59037</xdr:rowOff>
    </xdr:from>
    <xdr:to>
      <xdr:col>6</xdr:col>
      <xdr:colOff>866588</xdr:colOff>
      <xdr:row>80</xdr:row>
      <xdr:rowOff>28016</xdr:rowOff>
    </xdr:to>
    <xdr:pic>
      <xdr:nvPicPr>
        <xdr:cNvPr id="13" name="Imagen 12">
          <a:extLst>
            <a:ext uri="{FF2B5EF4-FFF2-40B4-BE49-F238E27FC236}">
              <a16:creationId xmlns:a16="http://schemas.microsoft.com/office/drawing/2014/main" id="{08B6064A-75BB-485C-8794-2D1D71F6F23B}"/>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a:ext>
          </a:extLst>
        </a:blip>
        <a:srcRect l="48191" r="1" b="2464"/>
        <a:stretch/>
      </xdr:blipFill>
      <xdr:spPr bwMode="auto">
        <a:xfrm>
          <a:off x="4598893" y="15232362"/>
          <a:ext cx="1373095" cy="15977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516467</xdr:colOff>
      <xdr:row>71</xdr:row>
      <xdr:rowOff>35983</xdr:rowOff>
    </xdr:from>
    <xdr:to>
      <xdr:col>8</xdr:col>
      <xdr:colOff>771525</xdr:colOff>
      <xdr:row>80</xdr:row>
      <xdr:rowOff>154519</xdr:rowOff>
    </xdr:to>
    <xdr:pic>
      <xdr:nvPicPr>
        <xdr:cNvPr id="14" name="Imagen 13">
          <a:extLst>
            <a:ext uri="{FF2B5EF4-FFF2-40B4-BE49-F238E27FC236}">
              <a16:creationId xmlns:a16="http://schemas.microsoft.com/office/drawing/2014/main" id="{D556D556-1138-45B9-8401-DDADD5C78AF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6736292" y="15209308"/>
          <a:ext cx="1293283" cy="17473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830542</xdr:colOff>
      <xdr:row>118</xdr:row>
      <xdr:rowOff>111599</xdr:rowOff>
    </xdr:from>
    <xdr:to>
      <xdr:col>11</xdr:col>
      <xdr:colOff>420593</xdr:colOff>
      <xdr:row>123</xdr:row>
      <xdr:rowOff>78627</xdr:rowOff>
    </xdr:to>
    <xdr:pic>
      <xdr:nvPicPr>
        <xdr:cNvPr id="16" name="43D1C263-5C8A-4C3B-97C5-EAF5ED20864D">
          <a:extLst>
            <a:ext uri="{FF2B5EF4-FFF2-40B4-BE49-F238E27FC236}">
              <a16:creationId xmlns:a16="http://schemas.microsoft.com/office/drawing/2014/main" id="{5D4BB549-4739-43C1-BD33-E522FEC75DE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849967" y="25200449"/>
          <a:ext cx="6667126" cy="12719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911597</xdr:colOff>
      <xdr:row>108</xdr:row>
      <xdr:rowOff>18964</xdr:rowOff>
    </xdr:from>
    <xdr:to>
      <xdr:col>9</xdr:col>
      <xdr:colOff>1030302</xdr:colOff>
      <xdr:row>115</xdr:row>
      <xdr:rowOff>158998</xdr:rowOff>
    </xdr:to>
    <xdr:pic>
      <xdr:nvPicPr>
        <xdr:cNvPr id="18" name="A85BDFE8-1E4D-40A9-9812-BB081D895895" descr="CD1610CA-227D-4E29-AD70-0B8F7652B526@origbuff">
          <a:extLst>
            <a:ext uri="{FF2B5EF4-FFF2-40B4-BE49-F238E27FC236}">
              <a16:creationId xmlns:a16="http://schemas.microsoft.com/office/drawing/2014/main" id="{026D0291-ED70-457C-AA73-2C9AD3B8FC60}"/>
            </a:ext>
          </a:extLst>
        </xdr:cNvPr>
        <xdr:cNvPicPr>
          <a:picLocks noChangeAspect="1" noChangeArrowheads="1"/>
        </xdr:cNvPicPr>
      </xdr:nvPicPr>
      <xdr:blipFill>
        <a:blip xmlns:r="http://schemas.openxmlformats.org/officeDocument/2006/relationships" r:embed="rId7" cstate="email">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007347" y="23288539"/>
          <a:ext cx="4319230" cy="1416384"/>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118436</xdr:colOff>
      <xdr:row>32</xdr:row>
      <xdr:rowOff>190500</xdr:rowOff>
    </xdr:from>
    <xdr:to>
      <xdr:col>14</xdr:col>
      <xdr:colOff>1753</xdr:colOff>
      <xdr:row>36</xdr:row>
      <xdr:rowOff>110378</xdr:rowOff>
    </xdr:to>
    <xdr:pic>
      <xdr:nvPicPr>
        <xdr:cNvPr id="4" name="Imagen 3">
          <a:extLst>
            <a:ext uri="{FF2B5EF4-FFF2-40B4-BE49-F238E27FC236}">
              <a16:creationId xmlns:a16="http://schemas.microsoft.com/office/drawing/2014/main" id="{4AFDB391-0E67-4B61-B910-57B2875564EA}"/>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9777907" y="7351059"/>
          <a:ext cx="2202935" cy="693084"/>
        </a:xfrm>
        <a:prstGeom prst="rect">
          <a:avLst/>
        </a:prstGeom>
      </xdr:spPr>
    </xdr:pic>
    <xdr:clientData/>
  </xdr:twoCellAnchor>
  <xdr:oneCellAnchor>
    <xdr:from>
      <xdr:col>10</xdr:col>
      <xdr:colOff>583558</xdr:colOff>
      <xdr:row>6</xdr:row>
      <xdr:rowOff>58432</xdr:rowOff>
    </xdr:from>
    <xdr:ext cx="6546585" cy="5479675"/>
    <xdr:pic>
      <xdr:nvPicPr>
        <xdr:cNvPr id="17" name="Imagen 16">
          <a:extLst>
            <a:ext uri="{FF2B5EF4-FFF2-40B4-BE49-F238E27FC236}">
              <a16:creationId xmlns:a16="http://schemas.microsoft.com/office/drawing/2014/main" id="{92B3E12C-6453-46FB-A3D2-1106D2CAB078}"/>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4451" y="1528003"/>
          <a:ext cx="6546585" cy="5479675"/>
        </a:xfrm>
        <a:prstGeom prst="rect">
          <a:avLst/>
        </a:prstGeom>
        <a:noFill/>
        <a:ln>
          <a:noFill/>
        </a:ln>
      </xdr:spPr>
    </xdr:pic>
    <xdr:clientData/>
  </xdr:oneCellAnchor>
  <xdr:twoCellAnchor editAs="oneCell">
    <xdr:from>
      <xdr:col>11</xdr:col>
      <xdr:colOff>21371</xdr:colOff>
      <xdr:row>36</xdr:row>
      <xdr:rowOff>127747</xdr:rowOff>
    </xdr:from>
    <xdr:to>
      <xdr:col>20</xdr:col>
      <xdr:colOff>556832</xdr:colOff>
      <xdr:row>59</xdr:row>
      <xdr:rowOff>138824</xdr:rowOff>
    </xdr:to>
    <xdr:pic>
      <xdr:nvPicPr>
        <xdr:cNvPr id="5" name="Imagen 4">
          <a:extLst>
            <a:ext uri="{FF2B5EF4-FFF2-40B4-BE49-F238E27FC236}">
              <a16:creationId xmlns:a16="http://schemas.microsoft.com/office/drawing/2014/main" id="{0F49D0BF-007B-44B6-9DAF-7BF43D649394}"/>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9680842" y="8061512"/>
          <a:ext cx="7494314" cy="4426194"/>
        </a:xfrm>
        <a:prstGeom prst="rect">
          <a:avLst/>
        </a:prstGeom>
      </xdr:spPr>
    </xdr:pic>
    <xdr:clientData/>
  </xdr:twoCellAnchor>
  <xdr:twoCellAnchor editAs="oneCell">
    <xdr:from>
      <xdr:col>22</xdr:col>
      <xdr:colOff>344261</xdr:colOff>
      <xdr:row>36</xdr:row>
      <xdr:rowOff>0</xdr:rowOff>
    </xdr:from>
    <xdr:to>
      <xdr:col>32</xdr:col>
      <xdr:colOff>173194</xdr:colOff>
      <xdr:row>59</xdr:row>
      <xdr:rowOff>26953</xdr:rowOff>
    </xdr:to>
    <xdr:pic>
      <xdr:nvPicPr>
        <xdr:cNvPr id="8" name="Imagen 7">
          <a:extLst>
            <a:ext uri="{FF2B5EF4-FFF2-40B4-BE49-F238E27FC236}">
              <a16:creationId xmlns:a16="http://schemas.microsoft.com/office/drawing/2014/main" id="{9BE4C6E1-7502-47F4-9918-E3A56BF51F1E}"/>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8822761" y="7961993"/>
          <a:ext cx="7448933" cy="4269687"/>
        </a:xfrm>
        <a:prstGeom prst="rect">
          <a:avLst/>
        </a:prstGeom>
      </xdr:spPr>
    </xdr:pic>
    <xdr:clientData/>
  </xdr:twoCellAnchor>
  <xdr:twoCellAnchor editAs="oneCell">
    <xdr:from>
      <xdr:col>8</xdr:col>
      <xdr:colOff>481853</xdr:colOff>
      <xdr:row>0</xdr:row>
      <xdr:rowOff>168089</xdr:rowOff>
    </xdr:from>
    <xdr:to>
      <xdr:col>10</xdr:col>
      <xdr:colOff>649941</xdr:colOff>
      <xdr:row>4</xdr:row>
      <xdr:rowOff>136414</xdr:rowOff>
    </xdr:to>
    <xdr:pic>
      <xdr:nvPicPr>
        <xdr:cNvPr id="9" name="Afbeelding 8">
          <a:extLst>
            <a:ext uri="{FF2B5EF4-FFF2-40B4-BE49-F238E27FC236}">
              <a16:creationId xmlns:a16="http://schemas.microsoft.com/office/drawing/2014/main" id="{B1E36FDD-371C-4ED4-AD6C-E180457C7A2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395882" y="168089"/>
          <a:ext cx="2286000" cy="1133737"/>
        </a:xfrm>
        <a:prstGeom prst="rect">
          <a:avLst/>
        </a:prstGeom>
      </xdr:spPr>
    </xdr:pic>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182C9-6380-448E-A5E6-C0504BBD3971}">
  <dimension ref="D14:J19"/>
  <sheetViews>
    <sheetView showGridLines="0" workbookViewId="0">
      <selection activeCell="D19" sqref="D19:J19"/>
    </sheetView>
  </sheetViews>
  <sheetFormatPr baseColWidth="10" defaultColWidth="11.5" defaultRowHeight="15" x14ac:dyDescent="0.2"/>
  <sheetData>
    <row r="14" spans="6:8" ht="31" x14ac:dyDescent="0.35">
      <c r="F14" s="153" t="s">
        <v>102</v>
      </c>
      <c r="G14" s="153"/>
      <c r="H14" s="153"/>
    </row>
    <row r="19" spans="4:10" ht="31" x14ac:dyDescent="0.35">
      <c r="D19" s="153" t="s">
        <v>150</v>
      </c>
      <c r="E19" s="153"/>
      <c r="F19" s="153"/>
      <c r="G19" s="153"/>
      <c r="H19" s="153"/>
      <c r="I19" s="153"/>
      <c r="J19" s="153"/>
    </row>
  </sheetData>
  <mergeCells count="2">
    <mergeCell ref="D19:J19"/>
    <mergeCell ref="F14:H1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63F44-010B-4F97-9F45-A33BBE0E42A6}">
  <dimension ref="B1:M133"/>
  <sheetViews>
    <sheetView showGridLines="0" tabSelected="1" topLeftCell="A50" zoomScale="115" zoomScaleNormal="115" workbookViewId="0">
      <selection activeCell="S125" sqref="S125"/>
    </sheetView>
  </sheetViews>
  <sheetFormatPr baseColWidth="10" defaultColWidth="11.5" defaultRowHeight="15" x14ac:dyDescent="0.2"/>
  <cols>
    <col min="1" max="1" width="6.33203125" customWidth="1"/>
    <col min="4" max="4" width="16.1640625" bestFit="1" customWidth="1"/>
    <col min="5" max="5" width="3.33203125" customWidth="1"/>
    <col min="6" max="6" width="11.33203125" bestFit="1" customWidth="1"/>
    <col min="7" max="7" width="16.6640625" bestFit="1" customWidth="1"/>
    <col min="8" max="8" width="16.1640625" bestFit="1" customWidth="1"/>
    <col min="9" max="9" width="3.33203125" customWidth="1"/>
    <col min="11" max="11" width="16.1640625" customWidth="1"/>
    <col min="12" max="12" width="19.6640625" customWidth="1"/>
    <col min="13" max="13" width="3.33203125" customWidth="1"/>
  </cols>
  <sheetData>
    <row r="1" spans="2:13" x14ac:dyDescent="0.2">
      <c r="K1" s="150"/>
      <c r="L1" s="150"/>
      <c r="M1" s="151"/>
    </row>
    <row r="2" spans="2:13" x14ac:dyDescent="0.2">
      <c r="L2" s="150"/>
      <c r="M2" s="151"/>
    </row>
    <row r="5" spans="2:13" ht="47" x14ac:dyDescent="0.55000000000000004">
      <c r="B5" s="10" t="s">
        <v>102</v>
      </c>
      <c r="F5" s="156" t="s">
        <v>151</v>
      </c>
      <c r="G5" s="156"/>
      <c r="H5" s="156"/>
      <c r="K5" s="91"/>
    </row>
    <row r="6" spans="2:13" ht="18.5" customHeight="1" x14ac:dyDescent="0.25">
      <c r="F6" s="157"/>
      <c r="G6" s="157"/>
      <c r="H6" s="157"/>
    </row>
    <row r="7" spans="2:13" x14ac:dyDescent="0.2">
      <c r="J7" t="s">
        <v>152</v>
      </c>
      <c r="L7" s="151">
        <v>44927</v>
      </c>
    </row>
    <row r="8" spans="2:13" x14ac:dyDescent="0.2">
      <c r="J8" t="s">
        <v>153</v>
      </c>
      <c r="L8" s="151">
        <v>45291</v>
      </c>
    </row>
    <row r="9" spans="2:13" ht="16" thickBot="1" x14ac:dyDescent="0.25">
      <c r="J9" s="71" t="s">
        <v>154</v>
      </c>
      <c r="L9" s="151"/>
    </row>
    <row r="10" spans="2:13" ht="25" thickBot="1" x14ac:dyDescent="0.35">
      <c r="B10" s="84" t="s">
        <v>85</v>
      </c>
      <c r="C10" s="85"/>
      <c r="D10" s="85"/>
      <c r="E10" s="85"/>
      <c r="F10" s="85"/>
      <c r="G10" s="85"/>
      <c r="H10" s="85"/>
      <c r="I10" s="85"/>
      <c r="J10" s="85"/>
      <c r="K10" s="85"/>
      <c r="L10" s="86"/>
    </row>
    <row r="11" spans="2:13" ht="13.25" customHeight="1" thickBot="1" x14ac:dyDescent="0.25"/>
    <row r="12" spans="2:13" ht="19" x14ac:dyDescent="0.25">
      <c r="B12" s="75" t="s">
        <v>84</v>
      </c>
      <c r="C12" s="76"/>
      <c r="D12" s="77"/>
      <c r="F12" s="75" t="s">
        <v>99</v>
      </c>
      <c r="G12" s="81"/>
      <c r="H12" s="82"/>
      <c r="J12" s="75" t="s">
        <v>155</v>
      </c>
      <c r="K12" s="81"/>
      <c r="L12" s="82"/>
    </row>
    <row r="13" spans="2:13" ht="13.25" customHeight="1" thickBot="1" x14ac:dyDescent="0.25">
      <c r="B13" s="78" t="s">
        <v>86</v>
      </c>
      <c r="C13" s="79"/>
      <c r="D13" s="80"/>
      <c r="F13" s="78" t="s">
        <v>86</v>
      </c>
      <c r="G13" s="79"/>
      <c r="H13" s="80"/>
      <c r="J13" s="78" t="s">
        <v>86</v>
      </c>
      <c r="K13" s="79"/>
      <c r="L13" s="80"/>
    </row>
    <row r="14" spans="2:13" ht="16" thickBot="1" x14ac:dyDescent="0.25">
      <c r="B14" s="71"/>
      <c r="D14" s="95" t="s">
        <v>106</v>
      </c>
      <c r="H14" s="95" t="s">
        <v>106</v>
      </c>
      <c r="L14" s="95" t="s">
        <v>106</v>
      </c>
    </row>
    <row r="15" spans="2:13" ht="39" x14ac:dyDescent="0.2">
      <c r="B15" s="72" t="s">
        <v>156</v>
      </c>
      <c r="C15" s="74" t="s">
        <v>157</v>
      </c>
      <c r="D15" s="74" t="s">
        <v>158</v>
      </c>
      <c r="F15" s="72" t="s">
        <v>156</v>
      </c>
      <c r="G15" s="74" t="s">
        <v>157</v>
      </c>
      <c r="H15" s="74" t="s">
        <v>158</v>
      </c>
      <c r="J15" s="72" t="s">
        <v>156</v>
      </c>
      <c r="K15" s="74" t="s">
        <v>157</v>
      </c>
      <c r="L15" s="74" t="s">
        <v>158</v>
      </c>
    </row>
    <row r="16" spans="2:13" x14ac:dyDescent="0.2">
      <c r="B16" s="99" t="s">
        <v>0</v>
      </c>
      <c r="C16" s="69">
        <v>10.5</v>
      </c>
      <c r="D16" s="149">
        <v>21.95</v>
      </c>
      <c r="F16" s="99" t="s">
        <v>0</v>
      </c>
      <c r="G16" s="149">
        <v>11.25</v>
      </c>
      <c r="H16" s="149">
        <v>21.95</v>
      </c>
      <c r="J16" s="99" t="s">
        <v>0</v>
      </c>
      <c r="K16" s="94"/>
      <c r="L16" s="94"/>
    </row>
    <row r="17" spans="2:12" x14ac:dyDescent="0.2">
      <c r="B17" s="99" t="s">
        <v>107</v>
      </c>
      <c r="C17" s="69">
        <v>8.75</v>
      </c>
      <c r="D17" s="149">
        <v>21.95</v>
      </c>
      <c r="F17" s="99" t="s">
        <v>107</v>
      </c>
      <c r="G17" s="149">
        <v>9.75</v>
      </c>
      <c r="H17" s="149">
        <v>21.95</v>
      </c>
      <c r="J17" s="99" t="s">
        <v>107</v>
      </c>
      <c r="K17" s="69">
        <v>12.75</v>
      </c>
      <c r="L17" s="149">
        <v>26.95</v>
      </c>
    </row>
    <row r="18" spans="2:12" x14ac:dyDescent="0.2">
      <c r="B18" s="99" t="s">
        <v>1</v>
      </c>
      <c r="C18" s="69">
        <v>8</v>
      </c>
      <c r="D18" s="149">
        <v>21.95</v>
      </c>
      <c r="F18" s="99" t="s">
        <v>1</v>
      </c>
      <c r="G18" s="149">
        <v>9</v>
      </c>
      <c r="H18" s="149">
        <v>21.95</v>
      </c>
      <c r="J18" s="99" t="s">
        <v>1</v>
      </c>
      <c r="K18" s="69">
        <v>11</v>
      </c>
      <c r="L18" s="149">
        <v>26.95</v>
      </c>
    </row>
    <row r="19" spans="2:12" x14ac:dyDescent="0.2">
      <c r="B19" s="99" t="s">
        <v>108</v>
      </c>
      <c r="C19" s="69">
        <v>7.25</v>
      </c>
      <c r="D19" s="149">
        <v>21.95</v>
      </c>
      <c r="F19" s="99" t="s">
        <v>108</v>
      </c>
      <c r="G19" s="149">
        <v>8.25</v>
      </c>
      <c r="H19" s="149">
        <v>21.95</v>
      </c>
      <c r="J19" s="99" t="s">
        <v>108</v>
      </c>
      <c r="K19" s="69">
        <v>10</v>
      </c>
      <c r="L19" s="149">
        <v>26.95</v>
      </c>
    </row>
    <row r="20" spans="2:12" x14ac:dyDescent="0.2">
      <c r="B20" s="99" t="s">
        <v>109</v>
      </c>
      <c r="C20" s="69">
        <v>6.5</v>
      </c>
      <c r="D20" s="149">
        <v>21.95</v>
      </c>
      <c r="F20" s="99" t="s">
        <v>109</v>
      </c>
      <c r="G20" s="149">
        <v>7.5</v>
      </c>
      <c r="H20" s="149">
        <v>21.95</v>
      </c>
      <c r="J20" s="99" t="s">
        <v>109</v>
      </c>
      <c r="K20" s="69">
        <v>9</v>
      </c>
      <c r="L20" s="149">
        <v>26.95</v>
      </c>
    </row>
    <row r="21" spans="2:12" x14ac:dyDescent="0.2">
      <c r="B21" s="99" t="s">
        <v>110</v>
      </c>
      <c r="C21" s="69">
        <v>6</v>
      </c>
      <c r="D21" s="149">
        <v>21.95</v>
      </c>
      <c r="F21" s="99" t="s">
        <v>110</v>
      </c>
      <c r="G21" s="149">
        <v>7</v>
      </c>
      <c r="H21" s="149">
        <v>21.95</v>
      </c>
      <c r="J21" s="99" t="s">
        <v>110</v>
      </c>
      <c r="K21" s="69">
        <v>8.5</v>
      </c>
      <c r="L21" s="149">
        <v>26.95</v>
      </c>
    </row>
    <row r="22" spans="2:12" x14ac:dyDescent="0.2">
      <c r="B22" s="99" t="s">
        <v>2</v>
      </c>
      <c r="C22" s="69">
        <v>5.5</v>
      </c>
      <c r="D22" s="149">
        <v>21.95</v>
      </c>
      <c r="F22" s="99" t="s">
        <v>2</v>
      </c>
      <c r="G22" s="149">
        <v>6.5</v>
      </c>
      <c r="H22" s="149">
        <v>21.95</v>
      </c>
      <c r="J22" s="99" t="s">
        <v>2</v>
      </c>
      <c r="K22" s="69">
        <v>8</v>
      </c>
      <c r="L22" s="149">
        <v>26.95</v>
      </c>
    </row>
    <row r="23" spans="2:12" ht="16" thickBot="1" x14ac:dyDescent="0.25">
      <c r="B23" s="100" t="s">
        <v>3</v>
      </c>
      <c r="C23" s="69">
        <v>5.25</v>
      </c>
      <c r="D23" s="149">
        <v>21.95</v>
      </c>
      <c r="F23" s="100" t="s">
        <v>3</v>
      </c>
      <c r="G23" s="149">
        <v>6.25</v>
      </c>
      <c r="H23" s="149">
        <v>21.95</v>
      </c>
      <c r="J23" s="100" t="s">
        <v>3</v>
      </c>
      <c r="K23" s="69">
        <v>7.5</v>
      </c>
      <c r="L23" s="149">
        <v>26.95</v>
      </c>
    </row>
    <row r="24" spans="2:12" x14ac:dyDescent="0.2">
      <c r="B24" s="71"/>
      <c r="C24" s="71"/>
      <c r="D24" s="71"/>
      <c r="E24" s="71"/>
      <c r="F24" s="71"/>
      <c r="G24" s="71"/>
      <c r="H24" s="71"/>
      <c r="I24" s="71"/>
      <c r="J24" s="71"/>
      <c r="K24" s="71"/>
      <c r="L24" s="71"/>
    </row>
    <row r="25" spans="2:12" ht="14.75" customHeight="1" x14ac:dyDescent="0.2">
      <c r="B25" s="71"/>
      <c r="K25" s="71"/>
    </row>
    <row r="26" spans="2:12" ht="14.75" customHeight="1" thickBot="1" x14ac:dyDescent="0.25"/>
    <row r="27" spans="2:12" ht="14.75" customHeight="1" x14ac:dyDescent="0.25">
      <c r="B27" s="75" t="s">
        <v>87</v>
      </c>
      <c r="C27" s="76"/>
      <c r="D27" s="77"/>
      <c r="F27" s="75" t="s">
        <v>97</v>
      </c>
      <c r="G27" s="81"/>
      <c r="H27" s="82"/>
      <c r="J27" s="75" t="s">
        <v>98</v>
      </c>
      <c r="K27" s="81"/>
      <c r="L27" s="82"/>
    </row>
    <row r="28" spans="2:12" ht="14.75" customHeight="1" thickBot="1" x14ac:dyDescent="0.25">
      <c r="B28" s="78" t="s">
        <v>86</v>
      </c>
      <c r="C28" s="79"/>
      <c r="D28" s="80"/>
      <c r="F28" s="78" t="s">
        <v>86</v>
      </c>
      <c r="G28" s="79"/>
      <c r="H28" s="80"/>
      <c r="J28" s="78" t="s">
        <v>86</v>
      </c>
      <c r="K28" s="79"/>
      <c r="L28" s="80"/>
    </row>
    <row r="29" spans="2:12" ht="14.75" customHeight="1" thickBot="1" x14ac:dyDescent="0.25">
      <c r="D29" s="95" t="s">
        <v>105</v>
      </c>
      <c r="H29" s="95" t="s">
        <v>106</v>
      </c>
      <c r="L29" s="95" t="s">
        <v>105</v>
      </c>
    </row>
    <row r="30" spans="2:12" ht="39" x14ac:dyDescent="0.2">
      <c r="B30" s="72" t="s">
        <v>156</v>
      </c>
      <c r="C30" s="74" t="s">
        <v>157</v>
      </c>
      <c r="D30" s="74" t="s">
        <v>158</v>
      </c>
      <c r="F30" s="72" t="s">
        <v>156</v>
      </c>
      <c r="G30" s="74" t="s">
        <v>157</v>
      </c>
      <c r="H30" s="74" t="s">
        <v>158</v>
      </c>
      <c r="J30" s="72" t="s">
        <v>156</v>
      </c>
      <c r="K30" s="74" t="s">
        <v>157</v>
      </c>
      <c r="L30" s="74" t="s">
        <v>158</v>
      </c>
    </row>
    <row r="31" spans="2:12" ht="14.75" customHeight="1" x14ac:dyDescent="0.2">
      <c r="B31" s="99" t="s">
        <v>0</v>
      </c>
      <c r="C31" s="146">
        <v>14.75</v>
      </c>
      <c r="D31" s="149">
        <v>26.95</v>
      </c>
      <c r="F31" s="99" t="s">
        <v>0</v>
      </c>
      <c r="G31" s="146">
        <v>16.5</v>
      </c>
      <c r="H31" s="149">
        <v>29.95</v>
      </c>
      <c r="J31" s="99" t="s">
        <v>0</v>
      </c>
      <c r="K31" s="146">
        <v>19.75</v>
      </c>
      <c r="L31" s="149">
        <v>31.95</v>
      </c>
    </row>
    <row r="32" spans="2:12" ht="14.75" customHeight="1" x14ac:dyDescent="0.2">
      <c r="B32" s="99" t="s">
        <v>107</v>
      </c>
      <c r="C32" s="146">
        <v>12.5</v>
      </c>
      <c r="D32" s="149">
        <v>26.95</v>
      </c>
      <c r="F32" s="99" t="s">
        <v>107</v>
      </c>
      <c r="G32" s="146">
        <v>13.5</v>
      </c>
      <c r="H32" s="149">
        <v>29.95</v>
      </c>
      <c r="J32" s="99" t="s">
        <v>107</v>
      </c>
      <c r="K32" s="146">
        <v>16.25</v>
      </c>
      <c r="L32" s="149">
        <v>31.95</v>
      </c>
    </row>
    <row r="33" spans="2:12" ht="14.75" customHeight="1" x14ac:dyDescent="0.2">
      <c r="B33" s="99" t="s">
        <v>1</v>
      </c>
      <c r="C33" s="146">
        <v>10.75</v>
      </c>
      <c r="D33" s="149">
        <v>26.95</v>
      </c>
      <c r="F33" s="99" t="s">
        <v>1</v>
      </c>
      <c r="G33" s="146">
        <v>12</v>
      </c>
      <c r="H33" s="149">
        <v>29.95</v>
      </c>
      <c r="J33" s="99" t="s">
        <v>1</v>
      </c>
      <c r="K33" s="146">
        <v>14.5</v>
      </c>
      <c r="L33" s="149">
        <v>31.95</v>
      </c>
    </row>
    <row r="34" spans="2:12" ht="14.75" customHeight="1" x14ac:dyDescent="0.2">
      <c r="B34" s="99" t="s">
        <v>108</v>
      </c>
      <c r="C34" s="146">
        <v>10</v>
      </c>
      <c r="D34" s="149">
        <v>26.95</v>
      </c>
      <c r="F34" s="99" t="s">
        <v>108</v>
      </c>
      <c r="G34" s="146">
        <v>11</v>
      </c>
      <c r="H34" s="149">
        <v>29.95</v>
      </c>
      <c r="J34" s="99" t="s">
        <v>108</v>
      </c>
      <c r="K34" s="146">
        <v>13.25</v>
      </c>
      <c r="L34" s="149">
        <v>31.95</v>
      </c>
    </row>
    <row r="35" spans="2:12" ht="14.75" customHeight="1" x14ac:dyDescent="0.2">
      <c r="B35" s="99" t="s">
        <v>109</v>
      </c>
      <c r="C35" s="146">
        <v>8.5</v>
      </c>
      <c r="D35" s="149">
        <v>26.95</v>
      </c>
      <c r="F35" s="99" t="s">
        <v>109</v>
      </c>
      <c r="G35" s="146">
        <v>9.5</v>
      </c>
      <c r="H35" s="149">
        <v>29.95</v>
      </c>
      <c r="J35" s="99" t="s">
        <v>109</v>
      </c>
      <c r="K35" s="146">
        <v>11.5</v>
      </c>
      <c r="L35" s="149">
        <v>31.95</v>
      </c>
    </row>
    <row r="36" spans="2:12" ht="14.75" customHeight="1" x14ac:dyDescent="0.2">
      <c r="B36" s="99" t="s">
        <v>110</v>
      </c>
      <c r="C36" s="146">
        <v>8.25</v>
      </c>
      <c r="D36" s="149">
        <v>26.95</v>
      </c>
      <c r="F36" s="99" t="s">
        <v>110</v>
      </c>
      <c r="G36" s="146">
        <v>9.25</v>
      </c>
      <c r="H36" s="149">
        <v>29.95</v>
      </c>
      <c r="J36" s="99" t="s">
        <v>110</v>
      </c>
      <c r="K36" s="146">
        <v>11</v>
      </c>
      <c r="L36" s="149">
        <v>31.95</v>
      </c>
    </row>
    <row r="37" spans="2:12" ht="14.75" customHeight="1" x14ac:dyDescent="0.2">
      <c r="B37" s="99" t="s">
        <v>2</v>
      </c>
      <c r="C37" s="146">
        <v>8</v>
      </c>
      <c r="D37" s="149">
        <v>26.95</v>
      </c>
      <c r="F37" s="99" t="s">
        <v>2</v>
      </c>
      <c r="G37" s="146">
        <v>8.75</v>
      </c>
      <c r="H37" s="149">
        <v>29.95</v>
      </c>
      <c r="J37" s="99" t="s">
        <v>2</v>
      </c>
      <c r="K37" s="146">
        <v>10.5</v>
      </c>
      <c r="L37" s="149">
        <v>31.95</v>
      </c>
    </row>
    <row r="38" spans="2:12" ht="14.75" customHeight="1" thickBot="1" x14ac:dyDescent="0.25">
      <c r="B38" s="100" t="s">
        <v>3</v>
      </c>
      <c r="C38" s="146">
        <v>7.75</v>
      </c>
      <c r="D38" s="149">
        <v>26.95</v>
      </c>
      <c r="F38" s="100" t="s">
        <v>3</v>
      </c>
      <c r="G38" s="146">
        <v>8.5</v>
      </c>
      <c r="H38" s="149">
        <v>29.95</v>
      </c>
      <c r="J38" s="100" t="s">
        <v>3</v>
      </c>
      <c r="K38" s="146">
        <v>10.25</v>
      </c>
      <c r="L38" s="149">
        <v>31.95</v>
      </c>
    </row>
    <row r="39" spans="2:12" ht="14.75" customHeight="1" x14ac:dyDescent="0.2">
      <c r="B39" s="71"/>
      <c r="C39" s="71"/>
      <c r="D39" s="71"/>
      <c r="E39" s="71"/>
      <c r="F39" s="71"/>
      <c r="G39" s="71"/>
      <c r="H39" s="71"/>
      <c r="I39" s="71"/>
      <c r="J39" s="71"/>
      <c r="K39" s="71"/>
      <c r="L39" s="71"/>
    </row>
    <row r="40" spans="2:12" ht="14.75" customHeight="1" x14ac:dyDescent="0.2">
      <c r="B40" s="71"/>
      <c r="F40" s="71"/>
      <c r="J40" s="71"/>
    </row>
    <row r="41" spans="2:12" ht="14.75" customHeight="1" thickBot="1" x14ac:dyDescent="0.25">
      <c r="B41" s="71"/>
      <c r="F41" s="71"/>
      <c r="J41" s="71"/>
    </row>
    <row r="42" spans="2:12" ht="14.75" customHeight="1" x14ac:dyDescent="0.25">
      <c r="B42" s="75" t="s">
        <v>159</v>
      </c>
      <c r="C42" s="76"/>
      <c r="D42" s="77"/>
      <c r="F42" s="75" t="s">
        <v>149</v>
      </c>
      <c r="G42" s="76"/>
      <c r="H42" s="77"/>
      <c r="J42" s="71"/>
    </row>
    <row r="43" spans="2:12" ht="14.75" customHeight="1" thickBot="1" x14ac:dyDescent="0.25">
      <c r="B43" s="78" t="s">
        <v>86</v>
      </c>
      <c r="C43" s="79"/>
      <c r="D43" s="80"/>
      <c r="F43" s="78" t="s">
        <v>86</v>
      </c>
      <c r="G43" s="79"/>
      <c r="H43" s="80"/>
      <c r="J43" s="71"/>
    </row>
    <row r="44" spans="2:12" ht="14.75" customHeight="1" thickBot="1" x14ac:dyDescent="0.25">
      <c r="D44" s="95" t="s">
        <v>106</v>
      </c>
      <c r="H44" s="95" t="s">
        <v>105</v>
      </c>
      <c r="J44" s="71"/>
    </row>
    <row r="45" spans="2:12" ht="39" x14ac:dyDescent="0.2">
      <c r="B45" s="72" t="s">
        <v>156</v>
      </c>
      <c r="C45" s="74" t="s">
        <v>157</v>
      </c>
      <c r="D45" s="74" t="s">
        <v>158</v>
      </c>
      <c r="F45" s="72" t="s">
        <v>156</v>
      </c>
      <c r="G45" s="74" t="s">
        <v>157</v>
      </c>
      <c r="H45" s="74" t="s">
        <v>158</v>
      </c>
      <c r="J45" s="71"/>
    </row>
    <row r="46" spans="2:12" ht="14.75" customHeight="1" x14ac:dyDescent="0.2">
      <c r="B46" s="99" t="s">
        <v>0</v>
      </c>
      <c r="C46" s="147"/>
      <c r="D46" s="148"/>
      <c r="F46" s="99" t="s">
        <v>0</v>
      </c>
      <c r="G46" s="146">
        <v>13.25</v>
      </c>
      <c r="H46" s="149">
        <v>27.95</v>
      </c>
      <c r="J46" s="71"/>
    </row>
    <row r="47" spans="2:12" ht="14.75" customHeight="1" x14ac:dyDescent="0.2">
      <c r="B47" s="99" t="s">
        <v>107</v>
      </c>
      <c r="C47" s="146">
        <v>20.5</v>
      </c>
      <c r="D47" s="149">
        <v>27.95</v>
      </c>
      <c r="F47" s="99" t="s">
        <v>107</v>
      </c>
      <c r="G47" s="146">
        <v>13</v>
      </c>
      <c r="H47" s="149">
        <v>27.95</v>
      </c>
      <c r="J47" s="71"/>
    </row>
    <row r="48" spans="2:12" ht="14.75" customHeight="1" x14ac:dyDescent="0.2">
      <c r="B48" s="99" t="s">
        <v>1</v>
      </c>
      <c r="C48" s="146">
        <v>17</v>
      </c>
      <c r="D48" s="149">
        <v>27.95</v>
      </c>
      <c r="F48" s="99" t="s">
        <v>1</v>
      </c>
      <c r="G48" s="146">
        <v>13</v>
      </c>
      <c r="H48" s="149">
        <v>27.95</v>
      </c>
      <c r="J48" s="71"/>
    </row>
    <row r="49" spans="2:12" ht="14.75" customHeight="1" x14ac:dyDescent="0.2">
      <c r="B49" s="99" t="s">
        <v>108</v>
      </c>
      <c r="C49" s="146">
        <v>13.75</v>
      </c>
      <c r="D49" s="149">
        <v>27.95</v>
      </c>
      <c r="F49" s="99" t="s">
        <v>108</v>
      </c>
      <c r="G49" s="146">
        <v>12.75</v>
      </c>
      <c r="H49" s="149">
        <v>27.95</v>
      </c>
      <c r="J49" s="71"/>
    </row>
    <row r="50" spans="2:12" ht="14.75" customHeight="1" x14ac:dyDescent="0.2">
      <c r="B50" s="99" t="s">
        <v>109</v>
      </c>
      <c r="C50" s="146">
        <v>12.25</v>
      </c>
      <c r="D50" s="149">
        <v>27.95</v>
      </c>
      <c r="F50" s="99" t="s">
        <v>109</v>
      </c>
      <c r="G50" s="146">
        <v>12.75</v>
      </c>
      <c r="H50" s="149">
        <v>27.95</v>
      </c>
      <c r="J50" s="71"/>
    </row>
    <row r="51" spans="2:12" ht="14.75" customHeight="1" x14ac:dyDescent="0.2">
      <c r="B51" s="99" t="s">
        <v>110</v>
      </c>
      <c r="C51" s="146">
        <v>11.5</v>
      </c>
      <c r="D51" s="149">
        <v>27.95</v>
      </c>
      <c r="F51" s="99" t="s">
        <v>110</v>
      </c>
      <c r="G51" s="146">
        <v>12.5</v>
      </c>
      <c r="H51" s="149">
        <v>27.95</v>
      </c>
      <c r="J51" s="71"/>
    </row>
    <row r="52" spans="2:12" ht="14.75" customHeight="1" x14ac:dyDescent="0.2">
      <c r="B52" s="99" t="s">
        <v>2</v>
      </c>
      <c r="C52" s="146">
        <v>10.75</v>
      </c>
      <c r="D52" s="149">
        <v>27.95</v>
      </c>
      <c r="F52" s="99" t="s">
        <v>2</v>
      </c>
      <c r="G52" s="146">
        <v>12.5</v>
      </c>
      <c r="H52" s="149">
        <v>27.95</v>
      </c>
      <c r="J52" s="71"/>
    </row>
    <row r="53" spans="2:12" ht="14.75" customHeight="1" thickBot="1" x14ac:dyDescent="0.25">
      <c r="B53" s="100" t="s">
        <v>3</v>
      </c>
      <c r="C53" s="146">
        <v>10</v>
      </c>
      <c r="D53" s="149">
        <v>27.95</v>
      </c>
      <c r="F53" s="100" t="s">
        <v>3</v>
      </c>
      <c r="G53" s="146">
        <v>12.25</v>
      </c>
      <c r="H53" s="149">
        <v>27.95</v>
      </c>
      <c r="J53" s="71"/>
    </row>
    <row r="54" spans="2:12" ht="14.75" customHeight="1" x14ac:dyDescent="0.2">
      <c r="B54" s="71"/>
      <c r="C54" s="71"/>
      <c r="D54" s="71"/>
      <c r="E54" s="71"/>
      <c r="F54" s="71"/>
      <c r="G54" s="71"/>
      <c r="H54" s="71"/>
      <c r="I54" s="71"/>
      <c r="J54" s="71"/>
    </row>
    <row r="55" spans="2:12" ht="14.75" customHeight="1" x14ac:dyDescent="0.2">
      <c r="B55" s="71"/>
      <c r="C55" s="71"/>
      <c r="F55" s="71"/>
      <c r="G55" s="71"/>
      <c r="J55" s="71"/>
    </row>
    <row r="56" spans="2:12" ht="14.75" customHeight="1" thickBot="1" x14ac:dyDescent="0.25">
      <c r="B56" s="71"/>
      <c r="F56" s="71"/>
      <c r="J56" s="71"/>
    </row>
    <row r="57" spans="2:12" ht="25" thickBot="1" x14ac:dyDescent="0.35">
      <c r="B57" s="84" t="s">
        <v>160</v>
      </c>
      <c r="C57" s="85"/>
      <c r="D57" s="85"/>
      <c r="E57" s="85"/>
      <c r="F57" s="85"/>
      <c r="G57" s="85"/>
      <c r="H57" s="85"/>
      <c r="I57" s="85"/>
      <c r="J57" s="85"/>
      <c r="K57" s="85"/>
      <c r="L57" s="86"/>
    </row>
    <row r="58" spans="2:12" ht="14.75" customHeight="1" thickBot="1" x14ac:dyDescent="0.25"/>
    <row r="59" spans="2:12" ht="14.75" customHeight="1" x14ac:dyDescent="0.25">
      <c r="B59" s="75" t="s">
        <v>93</v>
      </c>
      <c r="C59" s="81"/>
      <c r="D59" s="82"/>
      <c r="F59" s="75" t="s">
        <v>95</v>
      </c>
      <c r="G59" s="81"/>
      <c r="H59" s="82"/>
      <c r="J59" s="75" t="s">
        <v>96</v>
      </c>
      <c r="K59" s="81"/>
      <c r="L59" s="82"/>
    </row>
    <row r="60" spans="2:12" ht="14.75" customHeight="1" thickBot="1" x14ac:dyDescent="0.25">
      <c r="B60" s="78" t="s">
        <v>94</v>
      </c>
      <c r="C60" s="79"/>
      <c r="D60" s="80"/>
      <c r="F60" s="78" t="s">
        <v>94</v>
      </c>
      <c r="G60" s="79"/>
      <c r="H60" s="80"/>
      <c r="J60" s="78" t="s">
        <v>94</v>
      </c>
      <c r="K60" s="79"/>
      <c r="L60" s="80"/>
    </row>
    <row r="61" spans="2:12" ht="14.75" customHeight="1" thickBot="1" x14ac:dyDescent="0.25">
      <c r="D61" s="95" t="s">
        <v>105</v>
      </c>
      <c r="H61" s="95" t="s">
        <v>105</v>
      </c>
      <c r="L61" s="95" t="s">
        <v>105</v>
      </c>
    </row>
    <row r="62" spans="2:12" ht="39" x14ac:dyDescent="0.2">
      <c r="B62" s="72" t="s">
        <v>156</v>
      </c>
      <c r="C62" s="74" t="s">
        <v>157</v>
      </c>
      <c r="D62" s="74" t="s">
        <v>158</v>
      </c>
      <c r="F62" s="72" t="s">
        <v>156</v>
      </c>
      <c r="G62" s="74" t="s">
        <v>157</v>
      </c>
      <c r="H62" s="74" t="s">
        <v>158</v>
      </c>
      <c r="J62" s="72" t="s">
        <v>156</v>
      </c>
      <c r="K62" s="74" t="s">
        <v>157</v>
      </c>
      <c r="L62" s="74" t="s">
        <v>158</v>
      </c>
    </row>
    <row r="63" spans="2:12" ht="14.75" customHeight="1" x14ac:dyDescent="0.2">
      <c r="B63" s="99" t="s">
        <v>0</v>
      </c>
      <c r="C63" s="146">
        <v>8.25</v>
      </c>
      <c r="D63" s="149">
        <v>16.95</v>
      </c>
      <c r="F63" s="99" t="s">
        <v>0</v>
      </c>
      <c r="G63" s="146">
        <v>12.25</v>
      </c>
      <c r="H63" s="149">
        <v>17.95</v>
      </c>
      <c r="J63" s="99" t="s">
        <v>0</v>
      </c>
      <c r="K63" s="146">
        <v>12.25</v>
      </c>
      <c r="L63" s="149">
        <v>18.95</v>
      </c>
    </row>
    <row r="64" spans="2:12" ht="14.75" customHeight="1" x14ac:dyDescent="0.2">
      <c r="B64" s="99" t="s">
        <v>107</v>
      </c>
      <c r="C64" s="146">
        <v>6.75</v>
      </c>
      <c r="D64" s="149">
        <v>16.95</v>
      </c>
      <c r="F64" s="99" t="s">
        <v>107</v>
      </c>
      <c r="G64" s="146">
        <v>10.25</v>
      </c>
      <c r="H64" s="149">
        <v>17.95</v>
      </c>
      <c r="J64" s="99" t="s">
        <v>107</v>
      </c>
      <c r="K64" s="146">
        <v>10.25</v>
      </c>
      <c r="L64" s="149">
        <v>18.95</v>
      </c>
    </row>
    <row r="65" spans="2:12" ht="14.75" customHeight="1" x14ac:dyDescent="0.2">
      <c r="B65" s="99" t="s">
        <v>1</v>
      </c>
      <c r="C65" s="146">
        <v>6</v>
      </c>
      <c r="D65" s="149">
        <v>16.95</v>
      </c>
      <c r="F65" s="99" t="s">
        <v>1</v>
      </c>
      <c r="G65" s="146">
        <v>8</v>
      </c>
      <c r="H65" s="149">
        <v>17.95</v>
      </c>
      <c r="J65" s="99" t="s">
        <v>1</v>
      </c>
      <c r="K65" s="146">
        <v>8</v>
      </c>
      <c r="L65" s="149">
        <v>18.95</v>
      </c>
    </row>
    <row r="66" spans="2:12" ht="14.75" customHeight="1" x14ac:dyDescent="0.2">
      <c r="B66" s="99" t="s">
        <v>108</v>
      </c>
      <c r="C66" s="146">
        <v>5.5</v>
      </c>
      <c r="D66" s="149">
        <v>16.95</v>
      </c>
      <c r="F66" s="99" t="s">
        <v>108</v>
      </c>
      <c r="G66" s="146">
        <v>7.5</v>
      </c>
      <c r="H66" s="149">
        <v>17.95</v>
      </c>
      <c r="J66" s="99" t="s">
        <v>108</v>
      </c>
      <c r="K66" s="146">
        <v>7.5</v>
      </c>
      <c r="L66" s="149">
        <v>18.95</v>
      </c>
    </row>
    <row r="67" spans="2:12" ht="14.75" customHeight="1" x14ac:dyDescent="0.2">
      <c r="B67" s="99" t="s">
        <v>109</v>
      </c>
      <c r="C67" s="146">
        <v>5</v>
      </c>
      <c r="D67" s="149">
        <v>16.95</v>
      </c>
      <c r="F67" s="99" t="s">
        <v>109</v>
      </c>
      <c r="G67" s="146">
        <v>7</v>
      </c>
      <c r="H67" s="149">
        <v>17.95</v>
      </c>
      <c r="J67" s="99" t="s">
        <v>109</v>
      </c>
      <c r="K67" s="146">
        <v>7</v>
      </c>
      <c r="L67" s="149">
        <v>18.95</v>
      </c>
    </row>
    <row r="68" spans="2:12" ht="14.75" customHeight="1" x14ac:dyDescent="0.2">
      <c r="B68" s="99" t="s">
        <v>110</v>
      </c>
      <c r="C68" s="146">
        <v>4.5</v>
      </c>
      <c r="D68" s="149">
        <v>16.95</v>
      </c>
      <c r="F68" s="99" t="s">
        <v>110</v>
      </c>
      <c r="G68" s="146">
        <v>6.75</v>
      </c>
      <c r="H68" s="149">
        <v>17.95</v>
      </c>
      <c r="J68" s="99" t="s">
        <v>110</v>
      </c>
      <c r="K68" s="146">
        <v>6.75</v>
      </c>
      <c r="L68" s="149">
        <v>18.95</v>
      </c>
    </row>
    <row r="69" spans="2:12" ht="14.75" customHeight="1" x14ac:dyDescent="0.2">
      <c r="B69" s="99" t="s">
        <v>2</v>
      </c>
      <c r="C69" s="146">
        <v>4.25</v>
      </c>
      <c r="D69" s="149">
        <v>16.95</v>
      </c>
      <c r="F69" s="99" t="s">
        <v>2</v>
      </c>
      <c r="G69" s="146">
        <v>6.5</v>
      </c>
      <c r="H69" s="149">
        <v>17.95</v>
      </c>
      <c r="J69" s="99" t="s">
        <v>2</v>
      </c>
      <c r="K69" s="146">
        <v>6.5</v>
      </c>
      <c r="L69" s="149">
        <v>18.95</v>
      </c>
    </row>
    <row r="70" spans="2:12" ht="14.75" customHeight="1" thickBot="1" x14ac:dyDescent="0.25">
      <c r="B70" s="100" t="s">
        <v>3</v>
      </c>
      <c r="C70" s="146">
        <v>4</v>
      </c>
      <c r="D70" s="149">
        <v>16.95</v>
      </c>
      <c r="F70" s="100" t="s">
        <v>3</v>
      </c>
      <c r="G70" s="146">
        <v>6.25</v>
      </c>
      <c r="H70" s="149">
        <v>17.95</v>
      </c>
      <c r="J70" s="100" t="s">
        <v>3</v>
      </c>
      <c r="K70" s="146">
        <v>6.25</v>
      </c>
      <c r="L70" s="149">
        <v>18.95</v>
      </c>
    </row>
    <row r="71" spans="2:12" ht="14.75" customHeight="1" x14ac:dyDescent="0.2">
      <c r="B71" s="71"/>
      <c r="C71" s="71"/>
      <c r="D71" s="71"/>
      <c r="E71" s="71"/>
      <c r="F71" s="71"/>
      <c r="G71" s="71"/>
      <c r="H71" s="71"/>
      <c r="I71" s="71"/>
      <c r="J71" s="71"/>
      <c r="K71" s="71"/>
      <c r="L71" s="71"/>
    </row>
    <row r="72" spans="2:12" ht="14.75" customHeight="1" x14ac:dyDescent="0.2">
      <c r="B72" s="71"/>
      <c r="F72" s="71"/>
      <c r="J72" s="71"/>
    </row>
    <row r="73" spans="2:12" ht="14.75" customHeight="1" thickBot="1" x14ac:dyDescent="0.25">
      <c r="B73" s="71"/>
      <c r="F73" s="71"/>
      <c r="J73" s="71"/>
    </row>
    <row r="74" spans="2:12" ht="25" thickBot="1" x14ac:dyDescent="0.35">
      <c r="B74" s="84" t="s">
        <v>161</v>
      </c>
      <c r="C74" s="85"/>
      <c r="D74" s="85"/>
      <c r="E74" s="85"/>
      <c r="F74" s="85"/>
      <c r="G74" s="85"/>
      <c r="H74" s="85"/>
      <c r="I74" s="85"/>
      <c r="J74" s="85"/>
      <c r="K74" s="85"/>
      <c r="L74" s="86"/>
    </row>
    <row r="75" spans="2:12" ht="14.75" customHeight="1" thickBot="1" x14ac:dyDescent="0.25"/>
    <row r="76" spans="2:12" ht="14.75" customHeight="1" x14ac:dyDescent="0.25">
      <c r="B76" s="75" t="s">
        <v>90</v>
      </c>
      <c r="C76" s="81"/>
      <c r="D76" s="82"/>
      <c r="F76" s="75" t="s">
        <v>87</v>
      </c>
      <c r="G76" s="81"/>
      <c r="H76" s="82"/>
      <c r="J76" s="75" t="s">
        <v>92</v>
      </c>
      <c r="K76" s="81"/>
      <c r="L76" s="82"/>
    </row>
    <row r="77" spans="2:12" ht="16" thickBot="1" x14ac:dyDescent="0.25">
      <c r="B77" s="78" t="s">
        <v>91</v>
      </c>
      <c r="C77" s="79"/>
      <c r="D77" s="80" t="s">
        <v>104</v>
      </c>
      <c r="F77" s="78" t="s">
        <v>91</v>
      </c>
      <c r="G77" s="79"/>
      <c r="H77" s="80" t="s">
        <v>104</v>
      </c>
      <c r="J77" s="78" t="s">
        <v>91</v>
      </c>
      <c r="K77" s="79"/>
      <c r="L77" s="80"/>
    </row>
    <row r="78" spans="2:12" ht="16" thickBot="1" x14ac:dyDescent="0.25">
      <c r="D78" s="95" t="s">
        <v>106</v>
      </c>
      <c r="H78" s="95" t="s">
        <v>105</v>
      </c>
      <c r="L78" s="95" t="s">
        <v>105</v>
      </c>
    </row>
    <row r="79" spans="2:12" ht="39" x14ac:dyDescent="0.2">
      <c r="B79" s="72" t="s">
        <v>156</v>
      </c>
      <c r="C79" s="74" t="s">
        <v>157</v>
      </c>
      <c r="D79" s="74" t="s">
        <v>158</v>
      </c>
      <c r="F79" s="72" t="s">
        <v>156</v>
      </c>
      <c r="G79" s="74" t="s">
        <v>157</v>
      </c>
      <c r="H79" s="74" t="s">
        <v>158</v>
      </c>
      <c r="J79" s="72" t="s">
        <v>156</v>
      </c>
      <c r="K79" s="74" t="s">
        <v>157</v>
      </c>
      <c r="L79" s="74" t="s">
        <v>158</v>
      </c>
    </row>
    <row r="80" spans="2:12" x14ac:dyDescent="0.2">
      <c r="B80" s="99" t="s">
        <v>0</v>
      </c>
      <c r="C80" s="146">
        <v>13.5</v>
      </c>
      <c r="D80" s="149">
        <v>22.95</v>
      </c>
      <c r="F80" s="99" t="s">
        <v>0</v>
      </c>
      <c r="G80" s="146">
        <v>17.5</v>
      </c>
      <c r="H80" s="149">
        <v>24.95</v>
      </c>
      <c r="J80" s="99" t="s">
        <v>0</v>
      </c>
      <c r="K80" s="146">
        <v>17.75</v>
      </c>
      <c r="L80" s="149">
        <v>26.95</v>
      </c>
    </row>
    <row r="81" spans="2:12" x14ac:dyDescent="0.2">
      <c r="B81" s="99" t="s">
        <v>107</v>
      </c>
      <c r="C81" s="146">
        <v>11.25</v>
      </c>
      <c r="D81" s="149">
        <v>22.95</v>
      </c>
      <c r="F81" s="99" t="s">
        <v>107</v>
      </c>
      <c r="G81" s="146">
        <v>14</v>
      </c>
      <c r="H81" s="149">
        <v>24.95</v>
      </c>
      <c r="J81" s="99" t="s">
        <v>107</v>
      </c>
      <c r="K81" s="146">
        <v>14.5</v>
      </c>
      <c r="L81" s="149">
        <v>26.95</v>
      </c>
    </row>
    <row r="82" spans="2:12" x14ac:dyDescent="0.2">
      <c r="B82" s="99" t="s">
        <v>1</v>
      </c>
      <c r="C82" s="146">
        <v>10</v>
      </c>
      <c r="D82" s="149">
        <v>22.95</v>
      </c>
      <c r="F82" s="99" t="s">
        <v>1</v>
      </c>
      <c r="G82" s="146">
        <v>12.25</v>
      </c>
      <c r="H82" s="149">
        <v>24.95</v>
      </c>
      <c r="J82" s="99" t="s">
        <v>1</v>
      </c>
      <c r="K82" s="146">
        <v>12.75</v>
      </c>
      <c r="L82" s="149">
        <v>26.95</v>
      </c>
    </row>
    <row r="83" spans="2:12" x14ac:dyDescent="0.2">
      <c r="B83" s="99" t="s">
        <v>108</v>
      </c>
      <c r="C83" s="146">
        <v>9.25</v>
      </c>
      <c r="D83" s="149">
        <v>22.95</v>
      </c>
      <c r="F83" s="99" t="s">
        <v>108</v>
      </c>
      <c r="G83" s="146">
        <v>11.5</v>
      </c>
      <c r="H83" s="149">
        <v>24.95</v>
      </c>
      <c r="J83" s="99" t="s">
        <v>108</v>
      </c>
      <c r="K83" s="146">
        <v>11.75</v>
      </c>
      <c r="L83" s="149">
        <v>26.95</v>
      </c>
    </row>
    <row r="84" spans="2:12" x14ac:dyDescent="0.2">
      <c r="B84" s="99" t="s">
        <v>109</v>
      </c>
      <c r="C84" s="146">
        <v>8</v>
      </c>
      <c r="D84" s="149">
        <v>22.95</v>
      </c>
      <c r="F84" s="99" t="s">
        <v>109</v>
      </c>
      <c r="G84" s="146">
        <v>10.5</v>
      </c>
      <c r="H84" s="149">
        <v>24.95</v>
      </c>
      <c r="J84" s="99" t="s">
        <v>109</v>
      </c>
      <c r="K84" s="146">
        <v>11</v>
      </c>
      <c r="L84" s="149">
        <v>26.95</v>
      </c>
    </row>
    <row r="85" spans="2:12" x14ac:dyDescent="0.2">
      <c r="B85" s="99" t="s">
        <v>110</v>
      </c>
      <c r="C85" s="146">
        <v>7.5</v>
      </c>
      <c r="D85" s="149">
        <v>22.95</v>
      </c>
      <c r="F85" s="99" t="s">
        <v>110</v>
      </c>
      <c r="G85" s="146">
        <v>10</v>
      </c>
      <c r="H85" s="149">
        <v>24.95</v>
      </c>
      <c r="J85" s="99" t="s">
        <v>110</v>
      </c>
      <c r="K85" s="146">
        <v>10.25</v>
      </c>
      <c r="L85" s="149">
        <v>26.95</v>
      </c>
    </row>
    <row r="86" spans="2:12" x14ac:dyDescent="0.2">
      <c r="B86" s="99" t="s">
        <v>2</v>
      </c>
      <c r="C86" s="146">
        <v>7</v>
      </c>
      <c r="D86" s="149">
        <v>22.95</v>
      </c>
      <c r="F86" s="99" t="s">
        <v>2</v>
      </c>
      <c r="G86" s="146">
        <v>9.5</v>
      </c>
      <c r="H86" s="149">
        <v>24.95</v>
      </c>
      <c r="J86" s="99" t="s">
        <v>2</v>
      </c>
      <c r="K86" s="146">
        <v>9.5</v>
      </c>
      <c r="L86" s="149">
        <v>26.95</v>
      </c>
    </row>
    <row r="87" spans="2:12" ht="16" thickBot="1" x14ac:dyDescent="0.25">
      <c r="B87" s="100" t="s">
        <v>3</v>
      </c>
      <c r="C87" s="146">
        <v>6.75</v>
      </c>
      <c r="D87" s="149">
        <v>22.95</v>
      </c>
      <c r="F87" s="100" t="s">
        <v>3</v>
      </c>
      <c r="G87" s="146">
        <v>9</v>
      </c>
      <c r="H87" s="149">
        <v>24.95</v>
      </c>
      <c r="J87" s="100" t="s">
        <v>3</v>
      </c>
      <c r="K87" s="146">
        <v>9</v>
      </c>
      <c r="L87" s="149">
        <v>26.95</v>
      </c>
    </row>
    <row r="88" spans="2:12" x14ac:dyDescent="0.2">
      <c r="B88" s="71"/>
      <c r="C88" s="71"/>
      <c r="D88" s="71"/>
      <c r="E88" s="71"/>
      <c r="F88" s="71"/>
      <c r="G88" s="71"/>
      <c r="H88" s="71"/>
      <c r="I88" s="71"/>
      <c r="J88" s="71"/>
      <c r="K88" s="71"/>
      <c r="L88" s="71"/>
    </row>
    <row r="89" spans="2:12" x14ac:dyDescent="0.2">
      <c r="B89" s="71"/>
      <c r="F89" s="71"/>
      <c r="J89" s="71"/>
    </row>
    <row r="90" spans="2:12" ht="16" thickBot="1" x14ac:dyDescent="0.25">
      <c r="B90" s="71"/>
      <c r="F90" s="71"/>
      <c r="J90" s="71"/>
    </row>
    <row r="91" spans="2:12" ht="25" thickBot="1" x14ac:dyDescent="0.35">
      <c r="B91" s="84" t="s">
        <v>162</v>
      </c>
      <c r="C91" s="85"/>
      <c r="D91" s="85"/>
      <c r="E91" s="85"/>
      <c r="F91" s="85"/>
      <c r="G91" s="85"/>
      <c r="H91" s="85"/>
      <c r="I91" s="85"/>
      <c r="J91" s="85"/>
      <c r="K91" s="85"/>
      <c r="L91" s="86"/>
    </row>
    <row r="92" spans="2:12" ht="14.75" customHeight="1" thickBot="1" x14ac:dyDescent="0.25"/>
    <row r="93" spans="2:12" ht="14.75" customHeight="1" x14ac:dyDescent="0.25">
      <c r="B93" s="75" t="s">
        <v>57</v>
      </c>
      <c r="C93" s="81"/>
      <c r="D93" s="82"/>
      <c r="F93" s="75" t="s">
        <v>69</v>
      </c>
      <c r="G93" s="81"/>
      <c r="H93" s="82"/>
      <c r="J93" s="75" t="s">
        <v>89</v>
      </c>
      <c r="K93" s="81"/>
      <c r="L93" s="82"/>
    </row>
    <row r="94" spans="2:12" ht="16" thickBot="1" x14ac:dyDescent="0.25">
      <c r="B94" s="78"/>
      <c r="C94" s="79"/>
      <c r="D94" s="80"/>
      <c r="F94" s="78" t="s">
        <v>88</v>
      </c>
      <c r="G94" s="79"/>
      <c r="H94" s="80"/>
      <c r="J94" s="78" t="s">
        <v>88</v>
      </c>
      <c r="K94" s="79"/>
      <c r="L94" s="80"/>
    </row>
    <row r="95" spans="2:12" ht="16" thickBot="1" x14ac:dyDescent="0.25">
      <c r="D95" s="95" t="s">
        <v>105</v>
      </c>
      <c r="H95" s="95" t="s">
        <v>105</v>
      </c>
      <c r="L95" s="95" t="s">
        <v>105</v>
      </c>
    </row>
    <row r="96" spans="2:12" ht="39" x14ac:dyDescent="0.2">
      <c r="B96" s="72" t="s">
        <v>156</v>
      </c>
      <c r="C96" s="74" t="s">
        <v>157</v>
      </c>
      <c r="D96" s="74" t="s">
        <v>158</v>
      </c>
      <c r="F96" s="72" t="s">
        <v>156</v>
      </c>
      <c r="G96" s="74" t="s">
        <v>157</v>
      </c>
      <c r="H96" s="74" t="s">
        <v>158</v>
      </c>
      <c r="J96" s="72" t="s">
        <v>156</v>
      </c>
      <c r="K96" s="74" t="s">
        <v>157</v>
      </c>
      <c r="L96" s="74" t="s">
        <v>158</v>
      </c>
    </row>
    <row r="97" spans="2:12" x14ac:dyDescent="0.2">
      <c r="B97" s="99" t="s">
        <v>0</v>
      </c>
      <c r="C97" s="146">
        <v>22.5</v>
      </c>
      <c r="D97" s="149">
        <v>24.95</v>
      </c>
      <c r="F97" s="99" t="s">
        <v>0</v>
      </c>
      <c r="G97" s="146">
        <v>22.75</v>
      </c>
      <c r="H97" s="149">
        <v>35.950000000000003</v>
      </c>
      <c r="J97" s="99" t="s">
        <v>0</v>
      </c>
      <c r="K97" s="146">
        <v>21.75</v>
      </c>
      <c r="L97" s="149">
        <v>37.950000000000003</v>
      </c>
    </row>
    <row r="98" spans="2:12" x14ac:dyDescent="0.2">
      <c r="B98" s="99" t="s">
        <v>107</v>
      </c>
      <c r="C98" s="146">
        <v>17.25</v>
      </c>
      <c r="D98" s="149">
        <v>24.95</v>
      </c>
      <c r="F98" s="99" t="s">
        <v>107</v>
      </c>
      <c r="G98" s="146">
        <v>17.5</v>
      </c>
      <c r="H98" s="149">
        <v>35.950000000000003</v>
      </c>
      <c r="J98" s="99" t="s">
        <v>107</v>
      </c>
      <c r="K98" s="146">
        <v>16.25</v>
      </c>
      <c r="L98" s="149">
        <v>37.950000000000003</v>
      </c>
    </row>
    <row r="99" spans="2:12" x14ac:dyDescent="0.2">
      <c r="B99" s="99" t="s">
        <v>1</v>
      </c>
      <c r="C99" s="146">
        <v>16.25</v>
      </c>
      <c r="D99" s="149">
        <v>24.95</v>
      </c>
      <c r="F99" s="99" t="s">
        <v>1</v>
      </c>
      <c r="G99" s="146">
        <v>16.25</v>
      </c>
      <c r="H99" s="149">
        <v>35.950000000000003</v>
      </c>
      <c r="J99" s="99" t="s">
        <v>1</v>
      </c>
      <c r="K99" s="146">
        <v>15</v>
      </c>
      <c r="L99" s="149">
        <v>37.950000000000003</v>
      </c>
    </row>
    <row r="100" spans="2:12" x14ac:dyDescent="0.2">
      <c r="B100" s="99" t="s">
        <v>108</v>
      </c>
      <c r="C100" s="146">
        <v>15</v>
      </c>
      <c r="D100" s="149">
        <v>24.95</v>
      </c>
      <c r="F100" s="99" t="s">
        <v>108</v>
      </c>
      <c r="G100" s="146">
        <v>15.5</v>
      </c>
      <c r="H100" s="149">
        <v>35.950000000000003</v>
      </c>
      <c r="J100" s="99" t="s">
        <v>108</v>
      </c>
      <c r="K100" s="146">
        <v>14.25</v>
      </c>
      <c r="L100" s="149">
        <v>37.950000000000003</v>
      </c>
    </row>
    <row r="101" spans="2:12" x14ac:dyDescent="0.2">
      <c r="B101" s="99" t="s">
        <v>109</v>
      </c>
      <c r="C101" s="146">
        <v>13.75</v>
      </c>
      <c r="D101" s="149">
        <v>24.95</v>
      </c>
      <c r="F101" s="99" t="s">
        <v>109</v>
      </c>
      <c r="G101" s="146">
        <v>14.75</v>
      </c>
      <c r="H101" s="149">
        <v>35.950000000000003</v>
      </c>
      <c r="J101" s="99" t="s">
        <v>109</v>
      </c>
      <c r="K101" s="146">
        <v>13.75</v>
      </c>
      <c r="L101" s="149">
        <v>37.950000000000003</v>
      </c>
    </row>
    <row r="102" spans="2:12" x14ac:dyDescent="0.2">
      <c r="B102" s="99" t="s">
        <v>110</v>
      </c>
      <c r="C102" s="146">
        <v>12.75</v>
      </c>
      <c r="D102" s="149">
        <v>24.95</v>
      </c>
      <c r="F102" s="99" t="s">
        <v>110</v>
      </c>
      <c r="G102" s="146">
        <v>13.5</v>
      </c>
      <c r="H102" s="149">
        <v>35.950000000000003</v>
      </c>
      <c r="J102" s="99" t="s">
        <v>110</v>
      </c>
      <c r="K102" s="146">
        <v>12.25</v>
      </c>
      <c r="L102" s="149">
        <v>37.950000000000003</v>
      </c>
    </row>
    <row r="103" spans="2:12" x14ac:dyDescent="0.2">
      <c r="B103" s="99" t="s">
        <v>2</v>
      </c>
      <c r="C103" s="146">
        <v>11.75</v>
      </c>
      <c r="D103" s="149">
        <v>24.95</v>
      </c>
      <c r="F103" s="99" t="s">
        <v>2</v>
      </c>
      <c r="G103" s="146">
        <v>12.5</v>
      </c>
      <c r="H103" s="149">
        <v>35.950000000000003</v>
      </c>
      <c r="J103" s="99" t="s">
        <v>2</v>
      </c>
      <c r="K103" s="146">
        <v>11.5</v>
      </c>
      <c r="L103" s="149">
        <v>37.950000000000003</v>
      </c>
    </row>
    <row r="104" spans="2:12" ht="16" thickBot="1" x14ac:dyDescent="0.25">
      <c r="B104" s="100" t="s">
        <v>3</v>
      </c>
      <c r="C104" s="146">
        <v>10.75</v>
      </c>
      <c r="D104" s="149">
        <v>24.95</v>
      </c>
      <c r="F104" s="100" t="s">
        <v>3</v>
      </c>
      <c r="G104" s="146">
        <v>11.75</v>
      </c>
      <c r="H104" s="149">
        <v>35.950000000000003</v>
      </c>
      <c r="J104" s="100" t="s">
        <v>3</v>
      </c>
      <c r="K104" s="146">
        <v>10.75</v>
      </c>
      <c r="L104" s="149">
        <v>37.950000000000003</v>
      </c>
    </row>
    <row r="105" spans="2:12" x14ac:dyDescent="0.2">
      <c r="B105" s="71"/>
      <c r="C105" s="71"/>
      <c r="D105" s="71"/>
      <c r="E105" s="71"/>
      <c r="F105" s="71"/>
      <c r="G105" s="71"/>
      <c r="H105" s="71"/>
      <c r="I105" s="71"/>
      <c r="J105" s="71"/>
      <c r="K105" s="71"/>
      <c r="L105" s="71"/>
    </row>
    <row r="108" spans="2:12" ht="16" thickBot="1" x14ac:dyDescent="0.25"/>
    <row r="109" spans="2:12" ht="19" x14ac:dyDescent="0.25">
      <c r="B109" s="75" t="s">
        <v>101</v>
      </c>
      <c r="C109" s="81"/>
      <c r="D109" s="82"/>
    </row>
    <row r="110" spans="2:12" ht="16" thickBot="1" x14ac:dyDescent="0.25">
      <c r="B110" s="78" t="s">
        <v>88</v>
      </c>
      <c r="C110" s="79"/>
      <c r="D110" s="80"/>
    </row>
    <row r="111" spans="2:12" ht="16" thickBot="1" x14ac:dyDescent="0.25">
      <c r="D111" s="95" t="s">
        <v>105</v>
      </c>
    </row>
    <row r="112" spans="2:12" ht="39" x14ac:dyDescent="0.2">
      <c r="B112" s="72" t="s">
        <v>156</v>
      </c>
      <c r="C112" s="74" t="s">
        <v>157</v>
      </c>
      <c r="D112" s="74" t="s">
        <v>158</v>
      </c>
    </row>
    <row r="113" spans="2:12" x14ac:dyDescent="0.2">
      <c r="B113" s="99" t="s">
        <v>19</v>
      </c>
      <c r="C113" s="146">
        <v>29.75</v>
      </c>
      <c r="D113" s="149">
        <v>33.950000000000003</v>
      </c>
    </row>
    <row r="114" spans="2:12" x14ac:dyDescent="0.2">
      <c r="B114" s="99" t="s">
        <v>20</v>
      </c>
      <c r="C114" s="146">
        <v>18</v>
      </c>
      <c r="D114" s="149">
        <v>33.950000000000003</v>
      </c>
    </row>
    <row r="115" spans="2:12" x14ac:dyDescent="0.2">
      <c r="B115" s="99" t="s">
        <v>21</v>
      </c>
      <c r="C115" s="146">
        <v>15.25</v>
      </c>
      <c r="D115" s="149">
        <v>33.950000000000003</v>
      </c>
    </row>
    <row r="116" spans="2:12" x14ac:dyDescent="0.2">
      <c r="B116" s="99" t="s">
        <v>111</v>
      </c>
      <c r="C116" s="146">
        <v>10.25</v>
      </c>
      <c r="D116" s="149">
        <v>33.950000000000003</v>
      </c>
    </row>
    <row r="117" spans="2:12" x14ac:dyDescent="0.2">
      <c r="B117" s="99" t="s">
        <v>112</v>
      </c>
      <c r="C117" s="146">
        <v>9.5</v>
      </c>
      <c r="D117" s="149">
        <v>33.950000000000003</v>
      </c>
    </row>
    <row r="118" spans="2:12" x14ac:dyDescent="0.2">
      <c r="B118" s="99" t="s">
        <v>113</v>
      </c>
      <c r="C118" s="146">
        <v>9.25</v>
      </c>
      <c r="D118" s="149">
        <v>33.950000000000003</v>
      </c>
    </row>
    <row r="119" spans="2:12" x14ac:dyDescent="0.2">
      <c r="B119" s="99" t="s">
        <v>114</v>
      </c>
      <c r="C119" s="146">
        <v>9.25</v>
      </c>
      <c r="D119" s="149">
        <v>33.950000000000003</v>
      </c>
    </row>
    <row r="120" spans="2:12" ht="16" thickBot="1" x14ac:dyDescent="0.25">
      <c r="B120" s="100" t="s">
        <v>115</v>
      </c>
      <c r="C120" s="146">
        <v>9.25</v>
      </c>
      <c r="D120" s="149">
        <v>33.950000000000003</v>
      </c>
    </row>
    <row r="121" spans="2:12" x14ac:dyDescent="0.2">
      <c r="B121" s="71"/>
      <c r="C121" s="71"/>
      <c r="D121" s="71"/>
    </row>
    <row r="122" spans="2:12" ht="16" thickBot="1" x14ac:dyDescent="0.25"/>
    <row r="123" spans="2:12" ht="25" thickBot="1" x14ac:dyDescent="0.35">
      <c r="B123" s="84" t="s">
        <v>163</v>
      </c>
      <c r="C123" s="85"/>
      <c r="D123" s="85"/>
      <c r="E123" s="85"/>
      <c r="F123" s="85"/>
      <c r="G123" s="85"/>
      <c r="H123" s="85"/>
      <c r="I123" s="85"/>
      <c r="J123" s="85"/>
      <c r="K123" s="85"/>
      <c r="L123" s="86"/>
    </row>
    <row r="125" spans="2:12" ht="271.25" customHeight="1" x14ac:dyDescent="0.2">
      <c r="B125" s="154" t="s">
        <v>164</v>
      </c>
      <c r="C125" s="155"/>
      <c r="D125" s="155"/>
      <c r="E125" s="155"/>
      <c r="F125" s="155"/>
      <c r="G125" s="155"/>
      <c r="H125" s="155"/>
      <c r="I125" s="155"/>
      <c r="J125" s="155"/>
      <c r="K125" s="155"/>
      <c r="L125" s="155"/>
    </row>
    <row r="126" spans="2:12" ht="15" customHeight="1" x14ac:dyDescent="0.2">
      <c r="B126" s="155"/>
      <c r="C126" s="155"/>
      <c r="D126" s="155"/>
      <c r="E126" s="155"/>
      <c r="F126" s="155"/>
      <c r="G126" s="155"/>
      <c r="H126" s="155"/>
      <c r="I126" s="155"/>
      <c r="J126" s="155"/>
      <c r="K126" s="155"/>
      <c r="L126" s="155"/>
    </row>
    <row r="127" spans="2:12" ht="15" customHeight="1" x14ac:dyDescent="0.2">
      <c r="B127" s="155"/>
      <c r="C127" s="155"/>
      <c r="D127" s="155"/>
      <c r="E127" s="155"/>
      <c r="F127" s="155"/>
      <c r="G127" s="155"/>
      <c r="H127" s="155"/>
      <c r="I127" s="155"/>
      <c r="J127" s="155"/>
      <c r="K127" s="155"/>
      <c r="L127" s="155"/>
    </row>
    <row r="128" spans="2:12" ht="15" customHeight="1" x14ac:dyDescent="0.2">
      <c r="B128" s="155"/>
      <c r="C128" s="155"/>
      <c r="D128" s="155"/>
      <c r="E128" s="155"/>
      <c r="F128" s="155"/>
      <c r="G128" s="155"/>
      <c r="H128" s="155"/>
      <c r="I128" s="155"/>
      <c r="J128" s="155"/>
      <c r="K128" s="155"/>
      <c r="L128" s="155"/>
    </row>
    <row r="129" spans="2:12" x14ac:dyDescent="0.2">
      <c r="B129" s="155"/>
      <c r="C129" s="155"/>
      <c r="D129" s="155"/>
      <c r="E129" s="155"/>
      <c r="F129" s="155"/>
      <c r="G129" s="155"/>
      <c r="H129" s="155"/>
      <c r="I129" s="155"/>
      <c r="J129" s="155"/>
      <c r="K129" s="155"/>
      <c r="L129" s="155"/>
    </row>
    <row r="130" spans="2:12" x14ac:dyDescent="0.2">
      <c r="B130" s="155"/>
      <c r="C130" s="155"/>
      <c r="D130" s="155"/>
      <c r="E130" s="155"/>
      <c r="F130" s="155"/>
      <c r="G130" s="155"/>
      <c r="H130" s="155"/>
      <c r="I130" s="155"/>
      <c r="J130" s="155"/>
      <c r="K130" s="155"/>
      <c r="L130" s="155"/>
    </row>
    <row r="131" spans="2:12" x14ac:dyDescent="0.2">
      <c r="B131" s="155"/>
      <c r="C131" s="155"/>
      <c r="D131" s="155"/>
      <c r="E131" s="155"/>
      <c r="F131" s="155"/>
      <c r="G131" s="155"/>
      <c r="H131" s="155"/>
      <c r="I131" s="155"/>
      <c r="J131" s="155"/>
      <c r="K131" s="155"/>
      <c r="L131" s="155"/>
    </row>
    <row r="132" spans="2:12" x14ac:dyDescent="0.2">
      <c r="B132" s="155"/>
      <c r="C132" s="155"/>
      <c r="D132" s="155"/>
      <c r="E132" s="155"/>
      <c r="F132" s="155"/>
      <c r="G132" s="155"/>
      <c r="H132" s="155"/>
      <c r="I132" s="155"/>
      <c r="J132" s="155"/>
      <c r="K132" s="155"/>
      <c r="L132" s="155"/>
    </row>
    <row r="133" spans="2:12" x14ac:dyDescent="0.2">
      <c r="B133" s="155"/>
      <c r="C133" s="155"/>
      <c r="D133" s="155"/>
      <c r="E133" s="155"/>
      <c r="F133" s="155"/>
      <c r="G133" s="155"/>
      <c r="H133" s="155"/>
      <c r="I133" s="155"/>
      <c r="J133" s="155"/>
      <c r="K133" s="155"/>
      <c r="L133" s="155"/>
    </row>
  </sheetData>
  <mergeCells count="3">
    <mergeCell ref="B125:L133"/>
    <mergeCell ref="F5:H5"/>
    <mergeCell ref="F6:H6"/>
  </mergeCells>
  <phoneticPr fontId="22" type="noConversion"/>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9F10A-7E3C-4C8C-9C60-B11996B479F7}">
  <dimension ref="B5:V152"/>
  <sheetViews>
    <sheetView showGridLines="0" topLeftCell="A108" zoomScaleNormal="100" workbookViewId="0">
      <selection activeCell="T128" sqref="T128"/>
    </sheetView>
  </sheetViews>
  <sheetFormatPr baseColWidth="10" defaultColWidth="11.5" defaultRowHeight="15" x14ac:dyDescent="0.2"/>
  <cols>
    <col min="1" max="1" width="6.33203125" customWidth="1"/>
    <col min="3" max="3" width="12.6640625" customWidth="1"/>
    <col min="6" max="6" width="3.33203125" customWidth="1"/>
    <col min="7" max="8" width="11.33203125" bestFit="1" customWidth="1"/>
    <col min="11" max="11" width="3.33203125" customWidth="1"/>
    <col min="16" max="16" width="3.33203125" customWidth="1"/>
  </cols>
  <sheetData>
    <row r="5" spans="2:18" ht="47" x14ac:dyDescent="0.55000000000000004">
      <c r="B5" s="10" t="s">
        <v>102</v>
      </c>
      <c r="G5" s="156" t="s">
        <v>165</v>
      </c>
      <c r="H5" s="156"/>
      <c r="I5" s="156"/>
      <c r="J5" s="156"/>
    </row>
    <row r="6" spans="2:18" ht="18.5" customHeight="1" x14ac:dyDescent="0.25">
      <c r="G6" s="157"/>
      <c r="H6" s="157"/>
      <c r="I6" s="157"/>
      <c r="J6" s="157"/>
    </row>
    <row r="7" spans="2:18" x14ac:dyDescent="0.2">
      <c r="B7" s="164" t="s">
        <v>166</v>
      </c>
      <c r="C7" s="164"/>
      <c r="D7" s="164"/>
      <c r="E7" s="164"/>
      <c r="F7" s="164"/>
      <c r="G7" s="164"/>
      <c r="H7" s="164"/>
      <c r="I7" s="164"/>
      <c r="J7" s="164"/>
      <c r="K7" s="164"/>
      <c r="L7" s="164"/>
      <c r="M7" s="164"/>
      <c r="N7" s="164"/>
      <c r="O7" s="164"/>
    </row>
    <row r="8" spans="2:18" x14ac:dyDescent="0.2">
      <c r="B8" s="164"/>
      <c r="C8" s="164"/>
      <c r="D8" s="164"/>
      <c r="E8" s="164"/>
      <c r="F8" s="164"/>
      <c r="G8" s="164"/>
      <c r="H8" s="164"/>
      <c r="I8" s="164"/>
      <c r="J8" s="164"/>
      <c r="K8" s="164"/>
      <c r="L8" s="164"/>
      <c r="M8" s="164"/>
      <c r="N8" s="164"/>
      <c r="O8" s="164"/>
    </row>
    <row r="9" spans="2:18" ht="16" thickBot="1" x14ac:dyDescent="0.25"/>
    <row r="10" spans="2:18" ht="25" thickBot="1" x14ac:dyDescent="0.35">
      <c r="B10" s="84" t="s">
        <v>85</v>
      </c>
      <c r="C10" s="85"/>
      <c r="D10" s="85"/>
      <c r="E10" s="85"/>
      <c r="F10" s="85"/>
      <c r="G10" s="85"/>
      <c r="H10" s="85"/>
      <c r="I10" s="85"/>
      <c r="J10" s="85"/>
      <c r="K10" s="85"/>
      <c r="L10" s="85"/>
      <c r="M10" s="85"/>
      <c r="N10" s="85"/>
      <c r="O10" s="86"/>
    </row>
    <row r="11" spans="2:18" ht="13.25" customHeight="1" thickBot="1" x14ac:dyDescent="0.25"/>
    <row r="12" spans="2:18" ht="19" x14ac:dyDescent="0.25">
      <c r="B12" s="75" t="s">
        <v>84</v>
      </c>
      <c r="C12" s="76"/>
      <c r="D12" s="76"/>
      <c r="E12" s="77"/>
      <c r="G12" s="75" t="s">
        <v>99</v>
      </c>
      <c r="H12" s="81"/>
      <c r="I12" s="81"/>
      <c r="J12" s="82"/>
      <c r="L12" s="75" t="s">
        <v>147</v>
      </c>
      <c r="M12" s="81"/>
      <c r="N12" s="81"/>
      <c r="O12" s="82"/>
      <c r="R12" s="91"/>
    </row>
    <row r="13" spans="2:18" ht="13.25" customHeight="1" thickBot="1" x14ac:dyDescent="0.25">
      <c r="B13" s="78" t="s">
        <v>86</v>
      </c>
      <c r="C13" s="79"/>
      <c r="D13" s="79"/>
      <c r="E13" s="80"/>
      <c r="G13" s="78" t="s">
        <v>86</v>
      </c>
      <c r="H13" s="79"/>
      <c r="I13" s="79"/>
      <c r="J13" s="80"/>
      <c r="L13" s="78" t="s">
        <v>86</v>
      </c>
      <c r="M13" s="79"/>
      <c r="N13" s="79"/>
      <c r="O13" s="80"/>
      <c r="R13" s="91"/>
    </row>
    <row r="14" spans="2:18" ht="16" thickBot="1" x14ac:dyDescent="0.25">
      <c r="D14" s="67"/>
      <c r="R14" s="91"/>
    </row>
    <row r="15" spans="2:18" x14ac:dyDescent="0.2">
      <c r="B15" s="96" t="s">
        <v>167</v>
      </c>
      <c r="C15" s="97" t="s">
        <v>168</v>
      </c>
      <c r="D15" s="97" t="s">
        <v>169</v>
      </c>
      <c r="E15" s="98" t="s">
        <v>170</v>
      </c>
      <c r="G15" s="96" t="s">
        <v>167</v>
      </c>
      <c r="H15" s="97" t="s">
        <v>168</v>
      </c>
      <c r="I15" s="97" t="s">
        <v>169</v>
      </c>
      <c r="J15" s="98" t="s">
        <v>170</v>
      </c>
      <c r="L15" s="96" t="s">
        <v>167</v>
      </c>
      <c r="M15" s="97" t="s">
        <v>168</v>
      </c>
      <c r="N15" s="97" t="s">
        <v>169</v>
      </c>
      <c r="O15" s="98" t="s">
        <v>170</v>
      </c>
    </row>
    <row r="16" spans="2:18" x14ac:dyDescent="0.2">
      <c r="B16" s="68">
        <v>100</v>
      </c>
      <c r="C16" s="87">
        <v>5</v>
      </c>
      <c r="D16" s="87">
        <v>15</v>
      </c>
      <c r="E16" s="88">
        <v>5</v>
      </c>
      <c r="G16" s="68">
        <v>100</v>
      </c>
      <c r="H16" s="87">
        <v>5</v>
      </c>
      <c r="I16" s="87">
        <v>15</v>
      </c>
      <c r="J16" s="88">
        <v>5</v>
      </c>
      <c r="L16" s="68">
        <v>100</v>
      </c>
      <c r="M16" s="93" t="s">
        <v>4</v>
      </c>
      <c r="N16" s="93" t="s">
        <v>4</v>
      </c>
      <c r="O16" s="94" t="s">
        <v>4</v>
      </c>
    </row>
    <row r="17" spans="2:15" x14ac:dyDescent="0.2">
      <c r="B17" s="68">
        <v>250</v>
      </c>
      <c r="C17" s="87">
        <v>5</v>
      </c>
      <c r="D17" s="87">
        <v>15</v>
      </c>
      <c r="E17" s="88">
        <v>5</v>
      </c>
      <c r="G17" s="68">
        <v>250</v>
      </c>
      <c r="H17" s="87">
        <v>5</v>
      </c>
      <c r="I17" s="87">
        <v>15</v>
      </c>
      <c r="J17" s="88">
        <v>5</v>
      </c>
      <c r="L17" s="68">
        <v>250</v>
      </c>
      <c r="M17" s="87">
        <v>5</v>
      </c>
      <c r="N17" s="87">
        <v>42</v>
      </c>
      <c r="O17" s="88">
        <v>5</v>
      </c>
    </row>
    <row r="18" spans="2:15" x14ac:dyDescent="0.2">
      <c r="B18" s="68">
        <v>500</v>
      </c>
      <c r="C18" s="87">
        <v>5</v>
      </c>
      <c r="D18" s="87">
        <v>15</v>
      </c>
      <c r="E18" s="88">
        <v>5</v>
      </c>
      <c r="G18" s="68">
        <v>500</v>
      </c>
      <c r="H18" s="87">
        <v>5</v>
      </c>
      <c r="I18" s="87">
        <v>15</v>
      </c>
      <c r="J18" s="88">
        <v>5</v>
      </c>
      <c r="L18" s="68">
        <v>500</v>
      </c>
      <c r="M18" s="87">
        <v>5</v>
      </c>
      <c r="N18" s="87">
        <v>42</v>
      </c>
      <c r="O18" s="88">
        <v>5</v>
      </c>
    </row>
    <row r="19" spans="2:15" x14ac:dyDescent="0.2">
      <c r="B19" s="68">
        <v>1000</v>
      </c>
      <c r="C19" s="87">
        <v>5</v>
      </c>
      <c r="D19" s="87">
        <v>15</v>
      </c>
      <c r="E19" s="88">
        <v>5</v>
      </c>
      <c r="G19" s="68">
        <v>1000</v>
      </c>
      <c r="H19" s="87">
        <v>5</v>
      </c>
      <c r="I19" s="87">
        <v>15</v>
      </c>
      <c r="J19" s="88">
        <v>5</v>
      </c>
      <c r="L19" s="68">
        <v>1000</v>
      </c>
      <c r="M19" s="87">
        <v>5</v>
      </c>
      <c r="N19" s="87">
        <v>49</v>
      </c>
      <c r="O19" s="88">
        <v>5</v>
      </c>
    </row>
    <row r="20" spans="2:15" x14ac:dyDescent="0.2">
      <c r="B20" s="68">
        <v>2500</v>
      </c>
      <c r="C20" s="87">
        <v>5</v>
      </c>
      <c r="D20" s="87">
        <v>15</v>
      </c>
      <c r="E20" s="88">
        <v>5</v>
      </c>
      <c r="G20" s="68">
        <v>2500</v>
      </c>
      <c r="H20" s="87">
        <v>5</v>
      </c>
      <c r="I20" s="87">
        <v>15</v>
      </c>
      <c r="J20" s="88">
        <v>5</v>
      </c>
      <c r="L20" s="68">
        <v>2500</v>
      </c>
      <c r="M20" s="87">
        <v>5</v>
      </c>
      <c r="N20" s="87">
        <v>49</v>
      </c>
      <c r="O20" s="88">
        <v>5</v>
      </c>
    </row>
    <row r="21" spans="2:15" x14ac:dyDescent="0.2">
      <c r="B21" s="68">
        <v>5000</v>
      </c>
      <c r="C21" s="87">
        <v>5</v>
      </c>
      <c r="D21" s="87" t="s">
        <v>103</v>
      </c>
      <c r="E21" s="88">
        <v>5</v>
      </c>
      <c r="G21" s="68">
        <v>5000</v>
      </c>
      <c r="H21" s="87">
        <v>5</v>
      </c>
      <c r="I21" s="87" t="s">
        <v>103</v>
      </c>
      <c r="J21" s="88">
        <v>5</v>
      </c>
      <c r="L21" s="68">
        <v>5000</v>
      </c>
      <c r="M21" s="87">
        <v>5</v>
      </c>
      <c r="N21" s="87" t="s">
        <v>103</v>
      </c>
      <c r="O21" s="88">
        <v>5</v>
      </c>
    </row>
    <row r="22" spans="2:15" x14ac:dyDescent="0.2">
      <c r="B22" s="68">
        <v>10000</v>
      </c>
      <c r="C22" s="87">
        <v>5</v>
      </c>
      <c r="D22" s="87" t="s">
        <v>103</v>
      </c>
      <c r="E22" s="88">
        <v>5</v>
      </c>
      <c r="G22" s="68">
        <v>10000</v>
      </c>
      <c r="H22" s="87">
        <v>5</v>
      </c>
      <c r="I22" s="87" t="s">
        <v>103</v>
      </c>
      <c r="J22" s="88">
        <v>5</v>
      </c>
      <c r="L22" s="68">
        <v>10000</v>
      </c>
      <c r="M22" s="87">
        <v>5</v>
      </c>
      <c r="N22" s="87" t="s">
        <v>103</v>
      </c>
      <c r="O22" s="88">
        <v>5</v>
      </c>
    </row>
    <row r="23" spans="2:15" ht="16" thickBot="1" x14ac:dyDescent="0.25">
      <c r="B23" s="70">
        <v>15000</v>
      </c>
      <c r="C23" s="89">
        <v>5</v>
      </c>
      <c r="D23" s="89" t="s">
        <v>103</v>
      </c>
      <c r="E23" s="88">
        <v>5</v>
      </c>
      <c r="G23" s="70">
        <v>15000</v>
      </c>
      <c r="H23" s="89">
        <v>5</v>
      </c>
      <c r="I23" s="89" t="s">
        <v>103</v>
      </c>
      <c r="J23" s="88">
        <v>5</v>
      </c>
      <c r="L23" s="70">
        <v>15000</v>
      </c>
      <c r="M23" s="89">
        <v>5</v>
      </c>
      <c r="N23" s="89" t="s">
        <v>103</v>
      </c>
      <c r="O23" s="88">
        <v>5</v>
      </c>
    </row>
    <row r="24" spans="2:15" ht="16" thickBot="1" x14ac:dyDescent="0.25">
      <c r="B24" s="70" t="s">
        <v>48</v>
      </c>
      <c r="C24" s="89">
        <v>10</v>
      </c>
      <c r="D24" s="89">
        <v>10</v>
      </c>
      <c r="E24" s="90">
        <v>2</v>
      </c>
      <c r="F24" s="71"/>
      <c r="G24" s="70" t="s">
        <v>48</v>
      </c>
      <c r="H24" s="89">
        <v>10</v>
      </c>
      <c r="I24" s="89">
        <v>10</v>
      </c>
      <c r="J24" s="90">
        <v>2</v>
      </c>
      <c r="K24" s="71"/>
      <c r="L24" s="70" t="s">
        <v>48</v>
      </c>
      <c r="M24" s="89">
        <v>5</v>
      </c>
      <c r="N24" s="89">
        <v>21</v>
      </c>
      <c r="O24" s="90">
        <v>2</v>
      </c>
    </row>
    <row r="25" spans="2:15" ht="14.75" customHeight="1" x14ac:dyDescent="0.2">
      <c r="B25" s="71" t="s">
        <v>145</v>
      </c>
      <c r="G25" s="71" t="s">
        <v>145</v>
      </c>
      <c r="N25" s="71"/>
    </row>
    <row r="26" spans="2:15" ht="14.75" customHeight="1" thickBot="1" x14ac:dyDescent="0.25"/>
    <row r="27" spans="2:15" ht="14.75" customHeight="1" x14ac:dyDescent="0.25">
      <c r="B27" s="75" t="s">
        <v>87</v>
      </c>
      <c r="C27" s="76"/>
      <c r="D27" s="76"/>
      <c r="E27" s="77"/>
      <c r="G27" s="75" t="s">
        <v>97</v>
      </c>
      <c r="H27" s="81"/>
      <c r="I27" s="81"/>
      <c r="J27" s="82"/>
      <c r="L27" s="75" t="s">
        <v>98</v>
      </c>
      <c r="M27" s="81"/>
      <c r="N27" s="81"/>
      <c r="O27" s="82"/>
    </row>
    <row r="28" spans="2:15" ht="14.75" customHeight="1" thickBot="1" x14ac:dyDescent="0.25">
      <c r="B28" s="78" t="s">
        <v>86</v>
      </c>
      <c r="C28" s="79"/>
      <c r="D28" s="79"/>
      <c r="E28" s="80"/>
      <c r="G28" s="78" t="s">
        <v>86</v>
      </c>
      <c r="H28" s="79"/>
      <c r="I28" s="79"/>
      <c r="J28" s="80"/>
      <c r="L28" s="78" t="s">
        <v>86</v>
      </c>
      <c r="M28" s="79"/>
      <c r="N28" s="79"/>
      <c r="O28" s="80"/>
    </row>
    <row r="29" spans="2:15" ht="14.75" customHeight="1" thickBot="1" x14ac:dyDescent="0.25">
      <c r="D29" s="67"/>
    </row>
    <row r="30" spans="2:15" x14ac:dyDescent="0.2">
      <c r="B30" s="96" t="s">
        <v>167</v>
      </c>
      <c r="C30" s="97" t="s">
        <v>168</v>
      </c>
      <c r="D30" s="97" t="s">
        <v>169</v>
      </c>
      <c r="E30" s="98" t="s">
        <v>170</v>
      </c>
      <c r="G30" s="96" t="s">
        <v>167</v>
      </c>
      <c r="H30" s="97" t="s">
        <v>168</v>
      </c>
      <c r="I30" s="97" t="s">
        <v>169</v>
      </c>
      <c r="J30" s="98" t="s">
        <v>170</v>
      </c>
      <c r="L30" s="96" t="s">
        <v>167</v>
      </c>
      <c r="M30" s="97" t="s">
        <v>168</v>
      </c>
      <c r="N30" s="97" t="s">
        <v>169</v>
      </c>
      <c r="O30" s="98" t="s">
        <v>170</v>
      </c>
    </row>
    <row r="31" spans="2:15" ht="14.75" customHeight="1" x14ac:dyDescent="0.2">
      <c r="B31" s="68">
        <v>100</v>
      </c>
      <c r="C31" s="87">
        <v>5</v>
      </c>
      <c r="D31" s="87">
        <v>21</v>
      </c>
      <c r="E31" s="88">
        <v>5</v>
      </c>
      <c r="G31" s="68">
        <v>100</v>
      </c>
      <c r="H31" s="87">
        <v>5</v>
      </c>
      <c r="I31" s="87">
        <v>14</v>
      </c>
      <c r="J31" s="88">
        <v>5</v>
      </c>
      <c r="L31" s="68">
        <v>100</v>
      </c>
      <c r="M31" s="87">
        <v>5</v>
      </c>
      <c r="N31" s="87">
        <v>21</v>
      </c>
      <c r="O31" s="88">
        <v>5</v>
      </c>
    </row>
    <row r="32" spans="2:15" ht="14.75" customHeight="1" x14ac:dyDescent="0.2">
      <c r="B32" s="68">
        <v>250</v>
      </c>
      <c r="C32" s="87">
        <v>5</v>
      </c>
      <c r="D32" s="87">
        <v>21</v>
      </c>
      <c r="E32" s="88">
        <v>5</v>
      </c>
      <c r="G32" s="68">
        <v>250</v>
      </c>
      <c r="H32" s="87">
        <v>5</v>
      </c>
      <c r="I32" s="87">
        <v>14</v>
      </c>
      <c r="J32" s="88">
        <v>5</v>
      </c>
      <c r="L32" s="68">
        <v>250</v>
      </c>
      <c r="M32" s="87">
        <v>5</v>
      </c>
      <c r="N32" s="87">
        <v>21</v>
      </c>
      <c r="O32" s="88">
        <v>5</v>
      </c>
    </row>
    <row r="33" spans="2:15" ht="14.75" customHeight="1" x14ac:dyDescent="0.2">
      <c r="B33" s="68">
        <v>500</v>
      </c>
      <c r="C33" s="87">
        <v>5</v>
      </c>
      <c r="D33" s="87">
        <v>28</v>
      </c>
      <c r="E33" s="88">
        <v>5</v>
      </c>
      <c r="G33" s="68">
        <v>500</v>
      </c>
      <c r="H33" s="87">
        <v>5</v>
      </c>
      <c r="I33" s="87">
        <v>21</v>
      </c>
      <c r="J33" s="88">
        <v>5</v>
      </c>
      <c r="L33" s="68">
        <v>500</v>
      </c>
      <c r="M33" s="87">
        <v>5</v>
      </c>
      <c r="N33" s="87">
        <v>28</v>
      </c>
      <c r="O33" s="88">
        <v>5</v>
      </c>
    </row>
    <row r="34" spans="2:15" ht="14.75" customHeight="1" x14ac:dyDescent="0.2">
      <c r="B34" s="68">
        <v>1000</v>
      </c>
      <c r="C34" s="87">
        <v>5</v>
      </c>
      <c r="D34" s="87">
        <v>35</v>
      </c>
      <c r="E34" s="88">
        <v>5</v>
      </c>
      <c r="G34" s="68">
        <v>1000</v>
      </c>
      <c r="H34" s="87">
        <v>5</v>
      </c>
      <c r="I34" s="87">
        <v>21</v>
      </c>
      <c r="J34" s="88">
        <v>5</v>
      </c>
      <c r="L34" s="68">
        <v>1000</v>
      </c>
      <c r="M34" s="87">
        <v>5</v>
      </c>
      <c r="N34" s="87">
        <v>35</v>
      </c>
      <c r="O34" s="88">
        <v>5</v>
      </c>
    </row>
    <row r="35" spans="2:15" ht="14.75" customHeight="1" x14ac:dyDescent="0.2">
      <c r="B35" s="68">
        <v>2500</v>
      </c>
      <c r="C35" s="87">
        <v>5</v>
      </c>
      <c r="D35" s="87">
        <v>35</v>
      </c>
      <c r="E35" s="88">
        <v>5</v>
      </c>
      <c r="G35" s="68">
        <v>2500</v>
      </c>
      <c r="H35" s="87">
        <v>5</v>
      </c>
      <c r="I35" s="87">
        <v>21</v>
      </c>
      <c r="J35" s="88">
        <v>5</v>
      </c>
      <c r="L35" s="68">
        <v>2500</v>
      </c>
      <c r="M35" s="87">
        <v>5</v>
      </c>
      <c r="N35" s="87">
        <v>35</v>
      </c>
      <c r="O35" s="88">
        <v>5</v>
      </c>
    </row>
    <row r="36" spans="2:15" ht="14.75" customHeight="1" x14ac:dyDescent="0.2">
      <c r="B36" s="68">
        <v>5000</v>
      </c>
      <c r="C36" s="87">
        <v>5</v>
      </c>
      <c r="D36" s="87" t="s">
        <v>103</v>
      </c>
      <c r="E36" s="88">
        <v>5</v>
      </c>
      <c r="G36" s="68">
        <v>5000</v>
      </c>
      <c r="H36" s="87">
        <v>5</v>
      </c>
      <c r="I36" s="87" t="s">
        <v>103</v>
      </c>
      <c r="J36" s="88">
        <v>5</v>
      </c>
      <c r="L36" s="68">
        <v>5000</v>
      </c>
      <c r="M36" s="87">
        <v>5</v>
      </c>
      <c r="N36" s="87" t="s">
        <v>103</v>
      </c>
      <c r="O36" s="88">
        <v>5</v>
      </c>
    </row>
    <row r="37" spans="2:15" ht="14.75" customHeight="1" x14ac:dyDescent="0.2">
      <c r="B37" s="68">
        <v>10000</v>
      </c>
      <c r="C37" s="87">
        <v>5</v>
      </c>
      <c r="D37" s="87" t="s">
        <v>103</v>
      </c>
      <c r="E37" s="88">
        <v>5</v>
      </c>
      <c r="G37" s="68">
        <v>10000</v>
      </c>
      <c r="H37" s="87">
        <v>5</v>
      </c>
      <c r="I37" s="87" t="s">
        <v>103</v>
      </c>
      <c r="J37" s="88">
        <v>5</v>
      </c>
      <c r="L37" s="68">
        <v>10000</v>
      </c>
      <c r="M37" s="87">
        <v>5</v>
      </c>
      <c r="N37" s="87" t="s">
        <v>103</v>
      </c>
      <c r="O37" s="88">
        <v>5</v>
      </c>
    </row>
    <row r="38" spans="2:15" ht="14.75" customHeight="1" thickBot="1" x14ac:dyDescent="0.25">
      <c r="B38" s="70">
        <v>15000</v>
      </c>
      <c r="C38" s="89">
        <v>5</v>
      </c>
      <c r="D38" s="89" t="s">
        <v>103</v>
      </c>
      <c r="E38" s="88">
        <v>5</v>
      </c>
      <c r="G38" s="70">
        <v>15000</v>
      </c>
      <c r="H38" s="89">
        <v>5</v>
      </c>
      <c r="I38" s="89" t="s">
        <v>103</v>
      </c>
      <c r="J38" s="88">
        <v>5</v>
      </c>
      <c r="L38" s="70">
        <v>15000</v>
      </c>
      <c r="M38" s="89">
        <v>5</v>
      </c>
      <c r="N38" s="89" t="s">
        <v>103</v>
      </c>
      <c r="O38" s="88">
        <v>5</v>
      </c>
    </row>
    <row r="39" spans="2:15" ht="14.75" customHeight="1" thickBot="1" x14ac:dyDescent="0.25">
      <c r="B39" s="70" t="s">
        <v>48</v>
      </c>
      <c r="C39" s="89">
        <v>10</v>
      </c>
      <c r="D39" s="89">
        <v>10</v>
      </c>
      <c r="E39" s="90">
        <v>2</v>
      </c>
      <c r="F39" s="71"/>
      <c r="G39" s="70" t="s">
        <v>48</v>
      </c>
      <c r="H39" s="89">
        <v>5</v>
      </c>
      <c r="I39" s="89">
        <v>10</v>
      </c>
      <c r="J39" s="90">
        <v>2</v>
      </c>
      <c r="K39" s="71"/>
      <c r="L39" s="70" t="s">
        <v>48</v>
      </c>
      <c r="M39" s="89">
        <v>5</v>
      </c>
      <c r="N39" s="89">
        <v>10</v>
      </c>
      <c r="O39" s="90">
        <v>2</v>
      </c>
    </row>
    <row r="40" spans="2:15" ht="14.75" customHeight="1" x14ac:dyDescent="0.2">
      <c r="B40" s="71"/>
      <c r="C40" s="57"/>
      <c r="G40" s="71"/>
      <c r="H40" s="57"/>
      <c r="L40" s="71"/>
      <c r="M40" s="57"/>
    </row>
    <row r="41" spans="2:15" ht="14.75" customHeight="1" thickBot="1" x14ac:dyDescent="0.25">
      <c r="B41" s="71"/>
      <c r="C41" s="57"/>
      <c r="G41" s="71"/>
      <c r="H41" s="57"/>
      <c r="L41" s="71"/>
      <c r="M41" s="57"/>
    </row>
    <row r="42" spans="2:15" ht="14.75" customHeight="1" x14ac:dyDescent="0.25">
      <c r="B42" s="75" t="s">
        <v>148</v>
      </c>
      <c r="C42" s="76"/>
      <c r="D42" s="76"/>
      <c r="E42" s="77"/>
      <c r="G42" s="75" t="s">
        <v>149</v>
      </c>
      <c r="H42" s="76"/>
      <c r="I42" s="76"/>
      <c r="J42" s="77"/>
      <c r="L42" s="57"/>
      <c r="M42" s="57"/>
    </row>
    <row r="43" spans="2:15" ht="14.75" customHeight="1" thickBot="1" x14ac:dyDescent="0.25">
      <c r="B43" s="78" t="s">
        <v>86</v>
      </c>
      <c r="C43" s="79"/>
      <c r="D43" s="79"/>
      <c r="E43" s="80"/>
      <c r="G43" s="78" t="s">
        <v>86</v>
      </c>
      <c r="H43" s="79"/>
      <c r="I43" s="79"/>
      <c r="J43" s="80"/>
      <c r="L43" s="57"/>
      <c r="M43" s="57"/>
    </row>
    <row r="44" spans="2:15" ht="14.75" customHeight="1" thickBot="1" x14ac:dyDescent="0.25">
      <c r="D44" s="67"/>
      <c r="I44" s="67"/>
      <c r="L44" s="57"/>
      <c r="M44" s="57"/>
    </row>
    <row r="45" spans="2:15" x14ac:dyDescent="0.2">
      <c r="B45" s="96" t="s">
        <v>167</v>
      </c>
      <c r="C45" s="97" t="s">
        <v>168</v>
      </c>
      <c r="D45" s="97" t="s">
        <v>169</v>
      </c>
      <c r="E45" s="98" t="s">
        <v>170</v>
      </c>
      <c r="G45" s="96" t="s">
        <v>167</v>
      </c>
      <c r="H45" s="97" t="s">
        <v>168</v>
      </c>
      <c r="I45" s="97" t="s">
        <v>169</v>
      </c>
      <c r="J45" s="98" t="s">
        <v>170</v>
      </c>
      <c r="L45" s="57"/>
      <c r="M45" s="57"/>
    </row>
    <row r="46" spans="2:15" ht="14.75" customHeight="1" x14ac:dyDescent="0.2">
      <c r="B46" s="68">
        <v>100</v>
      </c>
      <c r="C46" s="93" t="s">
        <v>4</v>
      </c>
      <c r="D46" s="93" t="s">
        <v>4</v>
      </c>
      <c r="E46" s="94" t="s">
        <v>4</v>
      </c>
      <c r="G46" s="68">
        <v>100</v>
      </c>
      <c r="H46" s="93" t="s">
        <v>4</v>
      </c>
      <c r="I46" s="93" t="s">
        <v>4</v>
      </c>
      <c r="J46" s="94" t="s">
        <v>4</v>
      </c>
      <c r="L46" s="57"/>
      <c r="M46" s="57"/>
    </row>
    <row r="47" spans="2:15" ht="14.75" customHeight="1" x14ac:dyDescent="0.2">
      <c r="B47" s="68">
        <v>250</v>
      </c>
      <c r="C47" s="87">
        <v>10</v>
      </c>
      <c r="D47" s="87">
        <v>35</v>
      </c>
      <c r="E47" s="88">
        <v>5</v>
      </c>
      <c r="G47" s="68">
        <v>250</v>
      </c>
      <c r="H47" s="87">
        <v>10</v>
      </c>
      <c r="I47" s="87">
        <v>35</v>
      </c>
      <c r="J47" s="88">
        <v>5</v>
      </c>
      <c r="L47" s="57"/>
      <c r="M47" s="57"/>
    </row>
    <row r="48" spans="2:15" ht="14.75" customHeight="1" x14ac:dyDescent="0.2">
      <c r="B48" s="68">
        <v>500</v>
      </c>
      <c r="C48" s="87">
        <v>10</v>
      </c>
      <c r="D48" s="87">
        <v>42</v>
      </c>
      <c r="E48" s="88">
        <v>5</v>
      </c>
      <c r="G48" s="68">
        <v>500</v>
      </c>
      <c r="H48" s="87">
        <v>10</v>
      </c>
      <c r="I48" s="87">
        <v>35</v>
      </c>
      <c r="J48" s="88">
        <v>5</v>
      </c>
      <c r="L48" s="57"/>
      <c r="M48" s="57"/>
    </row>
    <row r="49" spans="2:15" ht="14.75" customHeight="1" x14ac:dyDescent="0.2">
      <c r="B49" s="68">
        <v>1000</v>
      </c>
      <c r="C49" s="87">
        <v>10</v>
      </c>
      <c r="D49" s="87">
        <v>49</v>
      </c>
      <c r="E49" s="88">
        <v>5</v>
      </c>
      <c r="G49" s="68">
        <v>1000</v>
      </c>
      <c r="H49" s="87">
        <v>10</v>
      </c>
      <c r="I49" s="87">
        <v>42</v>
      </c>
      <c r="J49" s="88">
        <v>5</v>
      </c>
      <c r="L49" s="57"/>
      <c r="M49" s="57"/>
    </row>
    <row r="50" spans="2:15" ht="14.75" customHeight="1" x14ac:dyDescent="0.2">
      <c r="B50" s="68">
        <v>2500</v>
      </c>
      <c r="C50" s="87">
        <v>10</v>
      </c>
      <c r="D50" s="87">
        <v>49</v>
      </c>
      <c r="E50" s="88">
        <v>5</v>
      </c>
      <c r="G50" s="68">
        <v>2500</v>
      </c>
      <c r="H50" s="87">
        <v>10</v>
      </c>
      <c r="I50" s="87">
        <v>42</v>
      </c>
      <c r="J50" s="88">
        <v>5</v>
      </c>
      <c r="L50" s="57"/>
      <c r="M50" s="57"/>
    </row>
    <row r="51" spans="2:15" ht="14.75" customHeight="1" x14ac:dyDescent="0.2">
      <c r="B51" s="68">
        <v>5000</v>
      </c>
      <c r="C51" s="87">
        <v>10</v>
      </c>
      <c r="D51" s="87" t="s">
        <v>103</v>
      </c>
      <c r="E51" s="88">
        <v>5</v>
      </c>
      <c r="G51" s="68">
        <v>5000</v>
      </c>
      <c r="H51" s="87">
        <v>10</v>
      </c>
      <c r="I51" s="87" t="s">
        <v>103</v>
      </c>
      <c r="J51" s="88">
        <v>5</v>
      </c>
      <c r="L51" s="57"/>
      <c r="M51" s="57"/>
    </row>
    <row r="52" spans="2:15" ht="14.75" customHeight="1" x14ac:dyDescent="0.2">
      <c r="B52" s="68">
        <v>10000</v>
      </c>
      <c r="C52" s="87">
        <v>10</v>
      </c>
      <c r="D52" s="87" t="s">
        <v>103</v>
      </c>
      <c r="E52" s="88">
        <v>5</v>
      </c>
      <c r="G52" s="68">
        <v>10000</v>
      </c>
      <c r="H52" s="87">
        <v>10</v>
      </c>
      <c r="I52" s="87" t="s">
        <v>103</v>
      </c>
      <c r="J52" s="88">
        <v>5</v>
      </c>
      <c r="L52" s="57"/>
      <c r="M52" s="57"/>
    </row>
    <row r="53" spans="2:15" ht="14.75" customHeight="1" thickBot="1" x14ac:dyDescent="0.25">
      <c r="B53" s="70">
        <v>15000</v>
      </c>
      <c r="C53" s="89">
        <v>10</v>
      </c>
      <c r="D53" s="89" t="s">
        <v>103</v>
      </c>
      <c r="E53" s="88">
        <v>5</v>
      </c>
      <c r="G53" s="70">
        <v>15000</v>
      </c>
      <c r="H53" s="89">
        <v>10</v>
      </c>
      <c r="I53" s="89" t="s">
        <v>103</v>
      </c>
      <c r="J53" s="88">
        <v>5</v>
      </c>
      <c r="L53" s="57"/>
      <c r="M53" s="57"/>
    </row>
    <row r="54" spans="2:15" ht="14.75" customHeight="1" thickBot="1" x14ac:dyDescent="0.25">
      <c r="B54" s="70" t="s">
        <v>48</v>
      </c>
      <c r="C54" s="161" t="s">
        <v>146</v>
      </c>
      <c r="D54" s="162"/>
      <c r="E54" s="163"/>
      <c r="F54" s="71"/>
      <c r="G54" s="70" t="s">
        <v>48</v>
      </c>
      <c r="H54" s="161" t="s">
        <v>146</v>
      </c>
      <c r="I54" s="162"/>
      <c r="J54" s="163"/>
      <c r="K54" s="71"/>
      <c r="L54" s="57"/>
      <c r="M54" s="57"/>
    </row>
    <row r="55" spans="2:15" ht="14.75" customHeight="1" x14ac:dyDescent="0.2">
      <c r="B55" s="71"/>
      <c r="C55" s="57"/>
      <c r="D55" s="71"/>
      <c r="G55" s="71"/>
      <c r="H55" s="57"/>
      <c r="L55" s="57"/>
      <c r="M55" s="57"/>
    </row>
    <row r="56" spans="2:15" ht="14.75" customHeight="1" thickBot="1" x14ac:dyDescent="0.25">
      <c r="B56" s="71"/>
      <c r="C56" s="57"/>
      <c r="G56" s="71"/>
      <c r="H56" s="57"/>
      <c r="L56" s="71"/>
      <c r="M56" s="57"/>
    </row>
    <row r="57" spans="2:15" ht="25" thickBot="1" x14ac:dyDescent="0.35">
      <c r="B57" s="84" t="s">
        <v>160</v>
      </c>
      <c r="C57" s="85"/>
      <c r="D57" s="85"/>
      <c r="E57" s="85"/>
      <c r="F57" s="85"/>
      <c r="G57" s="85"/>
      <c r="H57" s="85"/>
      <c r="I57" s="85"/>
      <c r="J57" s="85"/>
      <c r="K57" s="85"/>
      <c r="L57" s="85"/>
      <c r="M57" s="85"/>
      <c r="N57" s="85"/>
      <c r="O57" s="86"/>
    </row>
    <row r="58" spans="2:15" ht="14.75" customHeight="1" thickBot="1" x14ac:dyDescent="0.25"/>
    <row r="59" spans="2:15" ht="14.75" customHeight="1" x14ac:dyDescent="0.25">
      <c r="B59" s="75" t="s">
        <v>93</v>
      </c>
      <c r="C59" s="81"/>
      <c r="D59" s="81"/>
      <c r="E59" s="82"/>
      <c r="G59" s="75" t="s">
        <v>95</v>
      </c>
      <c r="H59" s="81"/>
      <c r="I59" s="81"/>
      <c r="J59" s="82"/>
      <c r="L59" s="75" t="s">
        <v>96</v>
      </c>
      <c r="M59" s="81"/>
      <c r="N59" s="81"/>
      <c r="O59" s="82"/>
    </row>
    <row r="60" spans="2:15" ht="14.75" customHeight="1" thickBot="1" x14ac:dyDescent="0.25">
      <c r="B60" s="78" t="s">
        <v>94</v>
      </c>
      <c r="C60" s="79"/>
      <c r="D60" s="79"/>
      <c r="E60" s="80"/>
      <c r="G60" s="78" t="s">
        <v>94</v>
      </c>
      <c r="H60" s="79"/>
      <c r="I60" s="79"/>
      <c r="J60" s="80"/>
      <c r="L60" s="78" t="s">
        <v>94</v>
      </c>
      <c r="M60" s="79"/>
      <c r="N60" s="79"/>
      <c r="O60" s="80"/>
    </row>
    <row r="61" spans="2:15" ht="14.75" customHeight="1" thickBot="1" x14ac:dyDescent="0.25"/>
    <row r="62" spans="2:15" x14ac:dyDescent="0.2">
      <c r="B62" s="96" t="s">
        <v>167</v>
      </c>
      <c r="C62" s="97" t="s">
        <v>168</v>
      </c>
      <c r="D62" s="97" t="s">
        <v>169</v>
      </c>
      <c r="E62" s="98" t="s">
        <v>170</v>
      </c>
      <c r="G62" s="96" t="s">
        <v>167</v>
      </c>
      <c r="H62" s="97" t="s">
        <v>168</v>
      </c>
      <c r="I62" s="97" t="s">
        <v>169</v>
      </c>
      <c r="J62" s="98" t="s">
        <v>170</v>
      </c>
      <c r="L62" s="96" t="s">
        <v>167</v>
      </c>
      <c r="M62" s="97" t="s">
        <v>168</v>
      </c>
      <c r="N62" s="97" t="s">
        <v>169</v>
      </c>
      <c r="O62" s="98" t="s">
        <v>170</v>
      </c>
    </row>
    <row r="63" spans="2:15" ht="14.75" customHeight="1" x14ac:dyDescent="0.2">
      <c r="B63" s="68">
        <v>100</v>
      </c>
      <c r="C63" s="87">
        <v>5</v>
      </c>
      <c r="D63" s="87">
        <v>21</v>
      </c>
      <c r="E63" s="88">
        <v>5</v>
      </c>
      <c r="G63" s="68">
        <v>100</v>
      </c>
      <c r="H63" s="87">
        <v>5</v>
      </c>
      <c r="I63" s="87">
        <v>21</v>
      </c>
      <c r="J63" s="88">
        <v>5</v>
      </c>
      <c r="L63" s="68">
        <v>100</v>
      </c>
      <c r="M63" s="87">
        <v>5</v>
      </c>
      <c r="N63" s="87">
        <v>28</v>
      </c>
      <c r="O63" s="88">
        <v>5</v>
      </c>
    </row>
    <row r="64" spans="2:15" ht="14.75" customHeight="1" x14ac:dyDescent="0.2">
      <c r="B64" s="68">
        <v>250</v>
      </c>
      <c r="C64" s="87">
        <v>5</v>
      </c>
      <c r="D64" s="87">
        <v>21</v>
      </c>
      <c r="E64" s="88">
        <v>5</v>
      </c>
      <c r="G64" s="68">
        <v>250</v>
      </c>
      <c r="H64" s="87">
        <v>5</v>
      </c>
      <c r="I64" s="87">
        <v>21</v>
      </c>
      <c r="J64" s="88">
        <v>5</v>
      </c>
      <c r="L64" s="68">
        <v>250</v>
      </c>
      <c r="M64" s="87">
        <v>5</v>
      </c>
      <c r="N64" s="87">
        <v>28</v>
      </c>
      <c r="O64" s="88">
        <v>5</v>
      </c>
    </row>
    <row r="65" spans="2:15" ht="14.75" customHeight="1" x14ac:dyDescent="0.2">
      <c r="B65" s="68">
        <v>500</v>
      </c>
      <c r="C65" s="87">
        <v>5</v>
      </c>
      <c r="D65" s="87">
        <v>21</v>
      </c>
      <c r="E65" s="88">
        <v>5</v>
      </c>
      <c r="G65" s="68">
        <v>500</v>
      </c>
      <c r="H65" s="87">
        <v>5</v>
      </c>
      <c r="I65" s="87">
        <v>28</v>
      </c>
      <c r="J65" s="88">
        <v>5</v>
      </c>
      <c r="L65" s="68">
        <v>500</v>
      </c>
      <c r="M65" s="87">
        <v>5</v>
      </c>
      <c r="N65" s="87">
        <v>35</v>
      </c>
      <c r="O65" s="88">
        <v>5</v>
      </c>
    </row>
    <row r="66" spans="2:15" ht="14.75" customHeight="1" x14ac:dyDescent="0.2">
      <c r="B66" s="68">
        <v>1000</v>
      </c>
      <c r="C66" s="87">
        <v>5</v>
      </c>
      <c r="D66" s="87">
        <v>28</v>
      </c>
      <c r="E66" s="88">
        <v>5</v>
      </c>
      <c r="G66" s="68">
        <v>1000</v>
      </c>
      <c r="H66" s="87">
        <v>5</v>
      </c>
      <c r="I66" s="87">
        <v>35</v>
      </c>
      <c r="J66" s="88">
        <v>5</v>
      </c>
      <c r="L66" s="68">
        <v>1000</v>
      </c>
      <c r="M66" s="87">
        <v>5</v>
      </c>
      <c r="N66" s="87">
        <v>42</v>
      </c>
      <c r="O66" s="88">
        <v>5</v>
      </c>
    </row>
    <row r="67" spans="2:15" ht="14.75" customHeight="1" x14ac:dyDescent="0.2">
      <c r="B67" s="68">
        <v>2500</v>
      </c>
      <c r="C67" s="87">
        <v>5</v>
      </c>
      <c r="D67" s="87">
        <v>28</v>
      </c>
      <c r="E67" s="88">
        <v>5</v>
      </c>
      <c r="G67" s="68">
        <v>2500</v>
      </c>
      <c r="H67" s="87">
        <v>5</v>
      </c>
      <c r="I67" s="87">
        <v>35</v>
      </c>
      <c r="J67" s="88">
        <v>5</v>
      </c>
      <c r="L67" s="68">
        <v>2500</v>
      </c>
      <c r="M67" s="87">
        <v>5</v>
      </c>
      <c r="N67" s="87">
        <v>42</v>
      </c>
      <c r="O67" s="88">
        <v>5</v>
      </c>
    </row>
    <row r="68" spans="2:15" ht="14.75" customHeight="1" x14ac:dyDescent="0.2">
      <c r="B68" s="68">
        <v>5000</v>
      </c>
      <c r="C68" s="87">
        <v>5</v>
      </c>
      <c r="D68" s="87" t="s">
        <v>103</v>
      </c>
      <c r="E68" s="88">
        <v>5</v>
      </c>
      <c r="G68" s="68">
        <v>5000</v>
      </c>
      <c r="H68" s="87">
        <v>5</v>
      </c>
      <c r="I68" s="87" t="s">
        <v>103</v>
      </c>
      <c r="J68" s="88">
        <v>5</v>
      </c>
      <c r="L68" s="68">
        <v>5000</v>
      </c>
      <c r="M68" s="87">
        <v>5</v>
      </c>
      <c r="N68" s="87" t="s">
        <v>103</v>
      </c>
      <c r="O68" s="88">
        <v>5</v>
      </c>
    </row>
    <row r="69" spans="2:15" ht="14.75" customHeight="1" x14ac:dyDescent="0.2">
      <c r="B69" s="68">
        <v>10000</v>
      </c>
      <c r="C69" s="87">
        <v>5</v>
      </c>
      <c r="D69" s="87" t="s">
        <v>103</v>
      </c>
      <c r="E69" s="88">
        <v>5</v>
      </c>
      <c r="G69" s="68">
        <v>10000</v>
      </c>
      <c r="H69" s="87">
        <v>5</v>
      </c>
      <c r="I69" s="87" t="s">
        <v>103</v>
      </c>
      <c r="J69" s="88">
        <v>5</v>
      </c>
      <c r="L69" s="68">
        <v>10000</v>
      </c>
      <c r="M69" s="87">
        <v>5</v>
      </c>
      <c r="N69" s="87" t="s">
        <v>103</v>
      </c>
      <c r="O69" s="88">
        <v>5</v>
      </c>
    </row>
    <row r="70" spans="2:15" ht="14.75" customHeight="1" thickBot="1" x14ac:dyDescent="0.25">
      <c r="B70" s="70">
        <v>15000</v>
      </c>
      <c r="C70" s="89">
        <v>5</v>
      </c>
      <c r="D70" s="89" t="s">
        <v>103</v>
      </c>
      <c r="E70" s="88">
        <v>5</v>
      </c>
      <c r="G70" s="70">
        <v>15000</v>
      </c>
      <c r="H70" s="89">
        <v>5</v>
      </c>
      <c r="I70" s="89" t="s">
        <v>103</v>
      </c>
      <c r="J70" s="88">
        <v>5</v>
      </c>
      <c r="L70" s="70">
        <v>15000</v>
      </c>
      <c r="M70" s="89">
        <v>5</v>
      </c>
      <c r="N70" s="89" t="s">
        <v>103</v>
      </c>
      <c r="O70" s="88">
        <v>5</v>
      </c>
    </row>
    <row r="71" spans="2:15" ht="14.75" customHeight="1" thickBot="1" x14ac:dyDescent="0.25">
      <c r="B71" s="70" t="s">
        <v>48</v>
      </c>
      <c r="C71" s="89">
        <v>5</v>
      </c>
      <c r="D71" s="89">
        <v>10</v>
      </c>
      <c r="E71" s="90">
        <v>2</v>
      </c>
      <c r="F71" s="71"/>
      <c r="G71" s="70" t="s">
        <v>48</v>
      </c>
      <c r="H71" s="89">
        <v>5</v>
      </c>
      <c r="I71" s="89">
        <v>10</v>
      </c>
      <c r="J71" s="90">
        <v>2</v>
      </c>
      <c r="K71" s="71"/>
      <c r="L71" s="70" t="s">
        <v>48</v>
      </c>
      <c r="M71" s="89">
        <v>5</v>
      </c>
      <c r="N71" s="89">
        <v>14</v>
      </c>
      <c r="O71" s="90">
        <v>2</v>
      </c>
    </row>
    <row r="72" spans="2:15" ht="14.75" customHeight="1" x14ac:dyDescent="0.2">
      <c r="B72" s="71"/>
      <c r="C72" s="57"/>
      <c r="G72" s="71"/>
      <c r="H72" s="57"/>
      <c r="L72" s="71"/>
      <c r="M72" s="57"/>
    </row>
    <row r="73" spans="2:15" ht="14.75" customHeight="1" thickBot="1" x14ac:dyDescent="0.25">
      <c r="B73" s="71"/>
      <c r="C73" s="57"/>
      <c r="G73" s="71"/>
      <c r="H73" s="57"/>
      <c r="L73" s="71"/>
      <c r="M73" s="57"/>
    </row>
    <row r="74" spans="2:15" ht="25" thickBot="1" x14ac:dyDescent="0.35">
      <c r="B74" s="84" t="s">
        <v>161</v>
      </c>
      <c r="C74" s="85"/>
      <c r="D74" s="85"/>
      <c r="E74" s="85"/>
      <c r="F74" s="85"/>
      <c r="G74" s="85"/>
      <c r="H74" s="85"/>
      <c r="I74" s="85"/>
      <c r="J74" s="85"/>
      <c r="K74" s="85"/>
      <c r="L74" s="85"/>
      <c r="M74" s="85"/>
      <c r="N74" s="85"/>
      <c r="O74" s="86"/>
    </row>
    <row r="75" spans="2:15" ht="14.75" customHeight="1" thickBot="1" x14ac:dyDescent="0.25"/>
    <row r="76" spans="2:15" ht="14.75" customHeight="1" x14ac:dyDescent="0.25">
      <c r="B76" s="75" t="s">
        <v>90</v>
      </c>
      <c r="C76" s="81"/>
      <c r="D76" s="81"/>
      <c r="E76" s="82"/>
      <c r="G76" s="75" t="s">
        <v>87</v>
      </c>
      <c r="H76" s="81"/>
      <c r="I76" s="81"/>
      <c r="J76" s="82"/>
      <c r="L76" s="75" t="s">
        <v>92</v>
      </c>
      <c r="M76" s="81"/>
      <c r="N76" s="81"/>
      <c r="O76" s="82"/>
    </row>
    <row r="77" spans="2:15" ht="16" thickBot="1" x14ac:dyDescent="0.25">
      <c r="B77" s="78" t="s">
        <v>91</v>
      </c>
      <c r="C77" s="79"/>
      <c r="D77" s="79"/>
      <c r="E77" s="80"/>
      <c r="G77" s="78" t="s">
        <v>91</v>
      </c>
      <c r="H77" s="79"/>
      <c r="I77" s="79"/>
      <c r="J77" s="80"/>
      <c r="L77" s="78" t="s">
        <v>91</v>
      </c>
      <c r="M77" s="79"/>
      <c r="N77" s="79"/>
      <c r="O77" s="80"/>
    </row>
    <row r="78" spans="2:15" ht="16" thickBot="1" x14ac:dyDescent="0.25"/>
    <row r="79" spans="2:15" x14ac:dyDescent="0.2">
      <c r="B79" s="96" t="s">
        <v>167</v>
      </c>
      <c r="C79" s="97" t="s">
        <v>168</v>
      </c>
      <c r="D79" s="97" t="s">
        <v>169</v>
      </c>
      <c r="E79" s="98" t="s">
        <v>170</v>
      </c>
      <c r="G79" s="96" t="s">
        <v>167</v>
      </c>
      <c r="H79" s="97" t="s">
        <v>168</v>
      </c>
      <c r="I79" s="97" t="s">
        <v>169</v>
      </c>
      <c r="J79" s="98" t="s">
        <v>170</v>
      </c>
      <c r="L79" s="96" t="s">
        <v>167</v>
      </c>
      <c r="M79" s="97" t="s">
        <v>168</v>
      </c>
      <c r="N79" s="97" t="s">
        <v>169</v>
      </c>
      <c r="O79" s="98" t="s">
        <v>170</v>
      </c>
    </row>
    <row r="80" spans="2:15" x14ac:dyDescent="0.2">
      <c r="B80" s="68">
        <v>100</v>
      </c>
      <c r="C80" s="87">
        <v>5</v>
      </c>
      <c r="D80" s="87">
        <v>21</v>
      </c>
      <c r="E80" s="88">
        <v>5</v>
      </c>
      <c r="G80" s="68">
        <v>100</v>
      </c>
      <c r="H80" s="87">
        <v>5</v>
      </c>
      <c r="I80" s="87">
        <v>28</v>
      </c>
      <c r="J80" s="88">
        <v>5</v>
      </c>
      <c r="L80" s="68">
        <v>100</v>
      </c>
      <c r="M80" s="87">
        <v>5</v>
      </c>
      <c r="N80" s="87">
        <v>21</v>
      </c>
      <c r="O80" s="88">
        <v>5</v>
      </c>
    </row>
    <row r="81" spans="2:15" x14ac:dyDescent="0.2">
      <c r="B81" s="68">
        <v>250</v>
      </c>
      <c r="C81" s="87">
        <v>5</v>
      </c>
      <c r="D81" s="87">
        <v>21</v>
      </c>
      <c r="E81" s="88">
        <v>5</v>
      </c>
      <c r="G81" s="68">
        <v>250</v>
      </c>
      <c r="H81" s="87">
        <v>5</v>
      </c>
      <c r="I81" s="87">
        <v>28</v>
      </c>
      <c r="J81" s="88">
        <v>5</v>
      </c>
      <c r="L81" s="68">
        <v>250</v>
      </c>
      <c r="M81" s="87">
        <v>5</v>
      </c>
      <c r="N81" s="87">
        <v>21</v>
      </c>
      <c r="O81" s="88">
        <v>5</v>
      </c>
    </row>
    <row r="82" spans="2:15" x14ac:dyDescent="0.2">
      <c r="B82" s="68">
        <v>500</v>
      </c>
      <c r="C82" s="87">
        <v>5</v>
      </c>
      <c r="D82" s="87">
        <v>28</v>
      </c>
      <c r="E82" s="88">
        <v>5</v>
      </c>
      <c r="G82" s="68">
        <v>500</v>
      </c>
      <c r="H82" s="87">
        <v>5</v>
      </c>
      <c r="I82" s="87">
        <v>35</v>
      </c>
      <c r="J82" s="88">
        <v>5</v>
      </c>
      <c r="L82" s="68">
        <v>500</v>
      </c>
      <c r="M82" s="87">
        <v>5</v>
      </c>
      <c r="N82" s="87">
        <v>28</v>
      </c>
      <c r="O82" s="88">
        <v>5</v>
      </c>
    </row>
    <row r="83" spans="2:15" x14ac:dyDescent="0.2">
      <c r="B83" s="68">
        <v>1000</v>
      </c>
      <c r="C83" s="87">
        <v>5</v>
      </c>
      <c r="D83" s="87">
        <v>35</v>
      </c>
      <c r="E83" s="88">
        <v>5</v>
      </c>
      <c r="G83" s="68">
        <v>1000</v>
      </c>
      <c r="H83" s="87">
        <v>5</v>
      </c>
      <c r="I83" s="87">
        <v>42</v>
      </c>
      <c r="J83" s="88">
        <v>5</v>
      </c>
      <c r="L83" s="68">
        <v>1000</v>
      </c>
      <c r="M83" s="87">
        <v>5</v>
      </c>
      <c r="N83" s="87">
        <v>35</v>
      </c>
      <c r="O83" s="88">
        <v>5</v>
      </c>
    </row>
    <row r="84" spans="2:15" x14ac:dyDescent="0.2">
      <c r="B84" s="68">
        <v>2500</v>
      </c>
      <c r="C84" s="87">
        <v>5</v>
      </c>
      <c r="D84" s="87">
        <v>35</v>
      </c>
      <c r="E84" s="88">
        <v>5</v>
      </c>
      <c r="G84" s="68">
        <v>2500</v>
      </c>
      <c r="H84" s="87">
        <v>5</v>
      </c>
      <c r="I84" s="87">
        <v>42</v>
      </c>
      <c r="J84" s="88">
        <v>5</v>
      </c>
      <c r="L84" s="68">
        <v>2500</v>
      </c>
      <c r="M84" s="87">
        <v>5</v>
      </c>
      <c r="N84" s="87">
        <v>35</v>
      </c>
      <c r="O84" s="88">
        <v>5</v>
      </c>
    </row>
    <row r="85" spans="2:15" x14ac:dyDescent="0.2">
      <c r="B85" s="68">
        <v>5000</v>
      </c>
      <c r="C85" s="87">
        <v>5</v>
      </c>
      <c r="D85" s="87" t="s">
        <v>103</v>
      </c>
      <c r="E85" s="88">
        <v>5</v>
      </c>
      <c r="G85" s="68">
        <v>5000</v>
      </c>
      <c r="H85" s="87">
        <v>5</v>
      </c>
      <c r="I85" s="87" t="s">
        <v>103</v>
      </c>
      <c r="J85" s="88">
        <v>5</v>
      </c>
      <c r="L85" s="68">
        <v>5000</v>
      </c>
      <c r="M85" s="87">
        <v>5</v>
      </c>
      <c r="N85" s="87" t="s">
        <v>103</v>
      </c>
      <c r="O85" s="88">
        <v>5</v>
      </c>
    </row>
    <row r="86" spans="2:15" x14ac:dyDescent="0.2">
      <c r="B86" s="68">
        <v>10000</v>
      </c>
      <c r="C86" s="87">
        <v>5</v>
      </c>
      <c r="D86" s="87" t="s">
        <v>103</v>
      </c>
      <c r="E86" s="88">
        <v>5</v>
      </c>
      <c r="G86" s="68">
        <v>10000</v>
      </c>
      <c r="H86" s="87">
        <v>5</v>
      </c>
      <c r="I86" s="87" t="s">
        <v>103</v>
      </c>
      <c r="J86" s="88">
        <v>5</v>
      </c>
      <c r="L86" s="68">
        <v>10000</v>
      </c>
      <c r="M86" s="87">
        <v>5</v>
      </c>
      <c r="N86" s="87" t="s">
        <v>103</v>
      </c>
      <c r="O86" s="88">
        <v>5</v>
      </c>
    </row>
    <row r="87" spans="2:15" ht="16" thickBot="1" x14ac:dyDescent="0.25">
      <c r="B87" s="70">
        <v>15000</v>
      </c>
      <c r="C87" s="89">
        <v>5</v>
      </c>
      <c r="D87" s="89" t="s">
        <v>103</v>
      </c>
      <c r="E87" s="88">
        <v>5</v>
      </c>
      <c r="G87" s="70">
        <v>15000</v>
      </c>
      <c r="H87" s="89">
        <v>5</v>
      </c>
      <c r="I87" s="89" t="s">
        <v>103</v>
      </c>
      <c r="J87" s="88">
        <v>5</v>
      </c>
      <c r="L87" s="70">
        <v>15000</v>
      </c>
      <c r="M87" s="89">
        <v>5</v>
      </c>
      <c r="N87" s="89" t="s">
        <v>103</v>
      </c>
      <c r="O87" s="88">
        <v>5</v>
      </c>
    </row>
    <row r="88" spans="2:15" ht="16" thickBot="1" x14ac:dyDescent="0.25">
      <c r="B88" s="70" t="s">
        <v>48</v>
      </c>
      <c r="C88" s="89">
        <v>5</v>
      </c>
      <c r="D88" s="89">
        <v>10</v>
      </c>
      <c r="E88" s="90">
        <v>2</v>
      </c>
      <c r="F88" s="71"/>
      <c r="G88" s="70" t="s">
        <v>48</v>
      </c>
      <c r="H88" s="89">
        <v>5</v>
      </c>
      <c r="I88" s="89">
        <v>10</v>
      </c>
      <c r="J88" s="90">
        <v>2</v>
      </c>
      <c r="K88" s="71"/>
      <c r="L88" s="70" t="s">
        <v>48</v>
      </c>
      <c r="M88" s="89">
        <v>5</v>
      </c>
      <c r="N88" s="89">
        <v>10</v>
      </c>
      <c r="O88" s="90">
        <v>2</v>
      </c>
    </row>
    <row r="89" spans="2:15" x14ac:dyDescent="0.2">
      <c r="B89" s="71"/>
      <c r="C89" s="57"/>
      <c r="G89" s="71"/>
      <c r="H89" s="57"/>
      <c r="L89" s="71"/>
      <c r="M89" s="57"/>
    </row>
    <row r="90" spans="2:15" ht="16" thickBot="1" x14ac:dyDescent="0.25">
      <c r="B90" s="71"/>
      <c r="C90" s="57"/>
      <c r="G90" s="71"/>
      <c r="H90" s="57"/>
      <c r="L90" s="71"/>
      <c r="M90" s="57"/>
    </row>
    <row r="91" spans="2:15" ht="25" thickBot="1" x14ac:dyDescent="0.35">
      <c r="B91" s="84" t="s">
        <v>162</v>
      </c>
      <c r="C91" s="85"/>
      <c r="D91" s="85"/>
      <c r="E91" s="85"/>
      <c r="F91" s="85"/>
      <c r="G91" s="85"/>
      <c r="H91" s="85"/>
      <c r="I91" s="85"/>
      <c r="J91" s="85"/>
      <c r="K91" s="85"/>
      <c r="L91" s="85"/>
      <c r="M91" s="85"/>
      <c r="N91" s="85"/>
      <c r="O91" s="86"/>
    </row>
    <row r="92" spans="2:15" ht="14.75" customHeight="1" thickBot="1" x14ac:dyDescent="0.25"/>
    <row r="93" spans="2:15" ht="14.75" customHeight="1" x14ac:dyDescent="0.25">
      <c r="B93" s="75" t="s">
        <v>57</v>
      </c>
      <c r="C93" s="81"/>
      <c r="D93" s="81"/>
      <c r="E93" s="82"/>
      <c r="G93" s="75" t="s">
        <v>69</v>
      </c>
      <c r="H93" s="81"/>
      <c r="I93" s="81"/>
      <c r="J93" s="82"/>
      <c r="L93" s="75" t="s">
        <v>89</v>
      </c>
      <c r="M93" s="81"/>
      <c r="N93" s="81"/>
      <c r="O93" s="82"/>
    </row>
    <row r="94" spans="2:15" ht="16" thickBot="1" x14ac:dyDescent="0.25">
      <c r="B94" s="78"/>
      <c r="C94" s="79"/>
      <c r="D94" s="79"/>
      <c r="E94" s="80"/>
      <c r="G94" s="78" t="s">
        <v>88</v>
      </c>
      <c r="H94" s="79"/>
      <c r="I94" s="79"/>
      <c r="J94" s="80"/>
      <c r="L94" s="78" t="s">
        <v>88</v>
      </c>
      <c r="M94" s="79"/>
      <c r="N94" s="79"/>
      <c r="O94" s="80"/>
    </row>
    <row r="95" spans="2:15" ht="16" thickBot="1" x14ac:dyDescent="0.25"/>
    <row r="96" spans="2:15" x14ac:dyDescent="0.2">
      <c r="B96" s="96" t="s">
        <v>167</v>
      </c>
      <c r="C96" s="97" t="s">
        <v>168</v>
      </c>
      <c r="D96" s="97" t="s">
        <v>169</v>
      </c>
      <c r="E96" s="98" t="s">
        <v>170</v>
      </c>
      <c r="G96" s="96" t="s">
        <v>167</v>
      </c>
      <c r="H96" s="97" t="s">
        <v>168</v>
      </c>
      <c r="I96" s="97" t="s">
        <v>169</v>
      </c>
      <c r="J96" s="98" t="s">
        <v>170</v>
      </c>
      <c r="L96" s="96" t="s">
        <v>167</v>
      </c>
      <c r="M96" s="97" t="s">
        <v>168</v>
      </c>
      <c r="N96" s="97" t="s">
        <v>169</v>
      </c>
      <c r="O96" s="98" t="s">
        <v>170</v>
      </c>
    </row>
    <row r="97" spans="2:15" x14ac:dyDescent="0.2">
      <c r="B97" s="68">
        <v>100</v>
      </c>
      <c r="C97" s="87">
        <v>10</v>
      </c>
      <c r="D97" s="87">
        <v>28</v>
      </c>
      <c r="E97" s="88">
        <v>5</v>
      </c>
      <c r="G97" s="68">
        <v>100</v>
      </c>
      <c r="H97" s="87">
        <v>10</v>
      </c>
      <c r="I97" s="87">
        <v>28</v>
      </c>
      <c r="J97" s="88">
        <v>5</v>
      </c>
      <c r="L97" s="68">
        <v>100</v>
      </c>
      <c r="M97" s="87">
        <v>10</v>
      </c>
      <c r="N97" s="87">
        <v>28</v>
      </c>
      <c r="O97" s="88">
        <v>5</v>
      </c>
    </row>
    <row r="98" spans="2:15" x14ac:dyDescent="0.2">
      <c r="B98" s="68">
        <v>250</v>
      </c>
      <c r="C98" s="87">
        <v>10</v>
      </c>
      <c r="D98" s="87">
        <v>28</v>
      </c>
      <c r="E98" s="88">
        <v>5</v>
      </c>
      <c r="G98" s="68">
        <v>250</v>
      </c>
      <c r="H98" s="87">
        <v>10</v>
      </c>
      <c r="I98" s="87">
        <v>28</v>
      </c>
      <c r="J98" s="88">
        <v>5</v>
      </c>
      <c r="L98" s="68">
        <v>250</v>
      </c>
      <c r="M98" s="87">
        <v>10</v>
      </c>
      <c r="N98" s="87">
        <v>28</v>
      </c>
      <c r="O98" s="88">
        <v>5</v>
      </c>
    </row>
    <row r="99" spans="2:15" x14ac:dyDescent="0.2">
      <c r="B99" s="68">
        <v>500</v>
      </c>
      <c r="C99" s="87">
        <v>10</v>
      </c>
      <c r="D99" s="87">
        <v>35</v>
      </c>
      <c r="E99" s="88">
        <v>5</v>
      </c>
      <c r="G99" s="68">
        <v>500</v>
      </c>
      <c r="H99" s="87">
        <v>10</v>
      </c>
      <c r="I99" s="87">
        <v>35</v>
      </c>
      <c r="J99" s="88">
        <v>5</v>
      </c>
      <c r="L99" s="68">
        <v>500</v>
      </c>
      <c r="M99" s="87">
        <v>10</v>
      </c>
      <c r="N99" s="87">
        <v>35</v>
      </c>
      <c r="O99" s="88">
        <v>5</v>
      </c>
    </row>
    <row r="100" spans="2:15" x14ac:dyDescent="0.2">
      <c r="B100" s="68">
        <v>1000</v>
      </c>
      <c r="C100" s="87">
        <v>10</v>
      </c>
      <c r="D100" s="87">
        <v>42</v>
      </c>
      <c r="E100" s="88">
        <v>5</v>
      </c>
      <c r="G100" s="68">
        <v>1000</v>
      </c>
      <c r="H100" s="87">
        <v>10</v>
      </c>
      <c r="I100" s="87">
        <v>42</v>
      </c>
      <c r="J100" s="88">
        <v>5</v>
      </c>
      <c r="L100" s="68">
        <v>1000</v>
      </c>
      <c r="M100" s="87">
        <v>10</v>
      </c>
      <c r="N100" s="87">
        <v>42</v>
      </c>
      <c r="O100" s="88">
        <v>5</v>
      </c>
    </row>
    <row r="101" spans="2:15" x14ac:dyDescent="0.2">
      <c r="B101" s="68">
        <v>2500</v>
      </c>
      <c r="C101" s="87">
        <v>10</v>
      </c>
      <c r="D101" s="87">
        <v>42</v>
      </c>
      <c r="E101" s="88">
        <v>5</v>
      </c>
      <c r="G101" s="68">
        <v>2500</v>
      </c>
      <c r="H101" s="87">
        <v>10</v>
      </c>
      <c r="I101" s="87">
        <v>42</v>
      </c>
      <c r="J101" s="88">
        <v>5</v>
      </c>
      <c r="L101" s="68">
        <v>2500</v>
      </c>
      <c r="M101" s="87">
        <v>10</v>
      </c>
      <c r="N101" s="87">
        <v>42</v>
      </c>
      <c r="O101" s="88">
        <v>5</v>
      </c>
    </row>
    <row r="102" spans="2:15" x14ac:dyDescent="0.2">
      <c r="B102" s="68">
        <v>5000</v>
      </c>
      <c r="C102" s="87">
        <v>10</v>
      </c>
      <c r="D102" s="87" t="s">
        <v>103</v>
      </c>
      <c r="E102" s="88">
        <v>5</v>
      </c>
      <c r="G102" s="68">
        <v>5000</v>
      </c>
      <c r="H102" s="87">
        <v>10</v>
      </c>
      <c r="I102" s="87" t="s">
        <v>103</v>
      </c>
      <c r="J102" s="88">
        <v>5</v>
      </c>
      <c r="L102" s="68">
        <v>5000</v>
      </c>
      <c r="M102" s="87">
        <v>10</v>
      </c>
      <c r="N102" s="87" t="s">
        <v>103</v>
      </c>
      <c r="O102" s="88">
        <v>5</v>
      </c>
    </row>
    <row r="103" spans="2:15" x14ac:dyDescent="0.2">
      <c r="B103" s="68">
        <v>10000</v>
      </c>
      <c r="C103" s="87">
        <v>10</v>
      </c>
      <c r="D103" s="87" t="s">
        <v>103</v>
      </c>
      <c r="E103" s="88">
        <v>5</v>
      </c>
      <c r="G103" s="68">
        <v>10000</v>
      </c>
      <c r="H103" s="87">
        <v>10</v>
      </c>
      <c r="I103" s="87" t="s">
        <v>103</v>
      </c>
      <c r="J103" s="88">
        <v>5</v>
      </c>
      <c r="L103" s="68">
        <v>10000</v>
      </c>
      <c r="M103" s="87">
        <v>10</v>
      </c>
      <c r="N103" s="87" t="s">
        <v>103</v>
      </c>
      <c r="O103" s="88">
        <v>5</v>
      </c>
    </row>
    <row r="104" spans="2:15" ht="16" thickBot="1" x14ac:dyDescent="0.25">
      <c r="B104" s="70">
        <v>15000</v>
      </c>
      <c r="C104" s="89">
        <v>10</v>
      </c>
      <c r="D104" s="89" t="s">
        <v>103</v>
      </c>
      <c r="E104" s="88">
        <v>5</v>
      </c>
      <c r="G104" s="70">
        <v>15000</v>
      </c>
      <c r="H104" s="89">
        <v>10</v>
      </c>
      <c r="I104" s="89" t="s">
        <v>103</v>
      </c>
      <c r="J104" s="88">
        <v>5</v>
      </c>
      <c r="L104" s="70">
        <v>15000</v>
      </c>
      <c r="M104" s="89">
        <v>10</v>
      </c>
      <c r="N104" s="89" t="s">
        <v>103</v>
      </c>
      <c r="O104" s="88">
        <v>5</v>
      </c>
    </row>
    <row r="105" spans="2:15" ht="16" thickBot="1" x14ac:dyDescent="0.25">
      <c r="B105" s="70" t="s">
        <v>48</v>
      </c>
      <c r="C105" s="89">
        <v>10</v>
      </c>
      <c r="D105" s="89">
        <v>10</v>
      </c>
      <c r="E105" s="90">
        <v>2</v>
      </c>
      <c r="F105" s="71"/>
      <c r="G105" s="70" t="s">
        <v>48</v>
      </c>
      <c r="H105" s="89">
        <v>10</v>
      </c>
      <c r="I105" s="89">
        <v>10</v>
      </c>
      <c r="J105" s="90">
        <v>2</v>
      </c>
      <c r="K105" s="71"/>
      <c r="L105" s="70" t="s">
        <v>48</v>
      </c>
      <c r="M105" s="89">
        <v>10</v>
      </c>
      <c r="N105" s="89">
        <v>10</v>
      </c>
      <c r="O105" s="90">
        <v>2</v>
      </c>
    </row>
    <row r="106" spans="2:15" ht="16" thickBot="1" x14ac:dyDescent="0.25"/>
    <row r="107" spans="2:15" ht="19" x14ac:dyDescent="0.25">
      <c r="B107" s="75" t="s">
        <v>101</v>
      </c>
      <c r="C107" s="81"/>
      <c r="D107" s="81"/>
      <c r="E107" s="82"/>
    </row>
    <row r="108" spans="2:15" ht="16" thickBot="1" x14ac:dyDescent="0.25">
      <c r="B108" s="78" t="s">
        <v>88</v>
      </c>
      <c r="C108" s="79"/>
      <c r="D108" s="79"/>
      <c r="E108" s="80"/>
    </row>
    <row r="109" spans="2:15" ht="16" thickBot="1" x14ac:dyDescent="0.25"/>
    <row r="110" spans="2:15" x14ac:dyDescent="0.2">
      <c r="B110" s="96" t="s">
        <v>167</v>
      </c>
      <c r="C110" s="97" t="s">
        <v>168</v>
      </c>
      <c r="D110" s="97" t="s">
        <v>169</v>
      </c>
      <c r="E110" s="98" t="s">
        <v>170</v>
      </c>
    </row>
    <row r="111" spans="2:15" x14ac:dyDescent="0.2">
      <c r="B111" s="68">
        <v>105</v>
      </c>
      <c r="C111" s="87">
        <v>14</v>
      </c>
      <c r="D111" s="87">
        <v>35</v>
      </c>
      <c r="E111" s="88">
        <v>5</v>
      </c>
    </row>
    <row r="112" spans="2:15" x14ac:dyDescent="0.2">
      <c r="B112" s="68">
        <v>315</v>
      </c>
      <c r="C112" s="87">
        <v>14</v>
      </c>
      <c r="D112" s="87">
        <v>35</v>
      </c>
      <c r="E112" s="88">
        <v>5</v>
      </c>
    </row>
    <row r="113" spans="2:15" x14ac:dyDescent="0.2">
      <c r="B113" s="68">
        <v>525</v>
      </c>
      <c r="C113" s="87">
        <v>14</v>
      </c>
      <c r="D113" s="87">
        <v>35</v>
      </c>
      <c r="E113" s="88">
        <v>5</v>
      </c>
    </row>
    <row r="114" spans="2:15" x14ac:dyDescent="0.2">
      <c r="B114" s="68">
        <v>1050</v>
      </c>
      <c r="C114" s="87">
        <v>14</v>
      </c>
      <c r="D114" s="87">
        <v>35</v>
      </c>
      <c r="E114" s="88">
        <v>5</v>
      </c>
    </row>
    <row r="115" spans="2:15" x14ac:dyDescent="0.2">
      <c r="B115" s="68">
        <v>3150</v>
      </c>
      <c r="C115" s="87">
        <v>14</v>
      </c>
      <c r="D115" s="87" t="s">
        <v>103</v>
      </c>
      <c r="E115" s="88">
        <v>5</v>
      </c>
    </row>
    <row r="116" spans="2:15" x14ac:dyDescent="0.2">
      <c r="B116" s="68">
        <v>5250</v>
      </c>
      <c r="C116" s="87">
        <v>14</v>
      </c>
      <c r="D116" s="87" t="s">
        <v>103</v>
      </c>
      <c r="E116" s="88">
        <v>5</v>
      </c>
    </row>
    <row r="117" spans="2:15" x14ac:dyDescent="0.2">
      <c r="B117" s="68">
        <v>7350</v>
      </c>
      <c r="C117" s="87">
        <v>14</v>
      </c>
      <c r="D117" s="87" t="s">
        <v>103</v>
      </c>
      <c r="E117" s="88">
        <v>5</v>
      </c>
    </row>
    <row r="118" spans="2:15" ht="16" thickBot="1" x14ac:dyDescent="0.25">
      <c r="B118" s="70">
        <v>10500</v>
      </c>
      <c r="C118" s="89">
        <v>14</v>
      </c>
      <c r="D118" s="89" t="s">
        <v>103</v>
      </c>
      <c r="E118" s="88">
        <v>5</v>
      </c>
    </row>
    <row r="119" spans="2:15" ht="16" thickBot="1" x14ac:dyDescent="0.25">
      <c r="B119" s="70" t="s">
        <v>48</v>
      </c>
      <c r="C119" s="161" t="s">
        <v>146</v>
      </c>
      <c r="D119" s="162"/>
      <c r="E119" s="163"/>
    </row>
    <row r="120" spans="2:15" ht="16" thickBot="1" x14ac:dyDescent="0.25"/>
    <row r="121" spans="2:15" ht="25" thickBot="1" x14ac:dyDescent="0.35">
      <c r="B121" s="84" t="s">
        <v>5</v>
      </c>
      <c r="C121" s="85"/>
      <c r="D121" s="85"/>
      <c r="E121" s="85"/>
      <c r="F121" s="85"/>
      <c r="G121" s="85"/>
      <c r="H121" s="85"/>
      <c r="I121" s="85"/>
      <c r="J121" s="85"/>
      <c r="K121" s="85"/>
      <c r="L121" s="85"/>
      <c r="M121" s="85"/>
      <c r="N121" s="85"/>
      <c r="O121" s="86"/>
    </row>
    <row r="123" spans="2:15" x14ac:dyDescent="0.2">
      <c r="B123" t="s">
        <v>171</v>
      </c>
    </row>
    <row r="125" spans="2:15" x14ac:dyDescent="0.2">
      <c r="B125" t="s">
        <v>172</v>
      </c>
    </row>
    <row r="126" spans="2:15" x14ac:dyDescent="0.2">
      <c r="C126" t="s">
        <v>173</v>
      </c>
    </row>
    <row r="127" spans="2:15" x14ac:dyDescent="0.2">
      <c r="C127" t="s">
        <v>174</v>
      </c>
    </row>
    <row r="128" spans="2:15" x14ac:dyDescent="0.2">
      <c r="C128" t="s">
        <v>175</v>
      </c>
    </row>
    <row r="129" spans="2:22" x14ac:dyDescent="0.2">
      <c r="C129" t="s">
        <v>176</v>
      </c>
    </row>
    <row r="130" spans="2:22" x14ac:dyDescent="0.2">
      <c r="C130" t="s">
        <v>177</v>
      </c>
    </row>
    <row r="131" spans="2:22" x14ac:dyDescent="0.2">
      <c r="C131" t="s">
        <v>178</v>
      </c>
    </row>
    <row r="133" spans="2:22" x14ac:dyDescent="0.2">
      <c r="B133" t="s">
        <v>179</v>
      </c>
    </row>
    <row r="134" spans="2:22" x14ac:dyDescent="0.2">
      <c r="B134" t="s">
        <v>180</v>
      </c>
    </row>
    <row r="135" spans="2:22" ht="16" thickBot="1" x14ac:dyDescent="0.25"/>
    <row r="136" spans="2:22" ht="16" thickBot="1" x14ac:dyDescent="0.25">
      <c r="B136" s="158" t="s">
        <v>181</v>
      </c>
      <c r="C136" s="159"/>
      <c r="D136" s="159"/>
      <c r="E136" s="159"/>
      <c r="F136" s="159"/>
      <c r="G136" s="160"/>
      <c r="M136" s="158" t="s">
        <v>182</v>
      </c>
      <c r="N136" s="159"/>
      <c r="O136" s="159"/>
      <c r="P136" s="159"/>
      <c r="Q136" s="159"/>
      <c r="R136" s="159"/>
      <c r="S136" s="159"/>
      <c r="T136" s="160"/>
      <c r="U136" s="158" t="s">
        <v>183</v>
      </c>
      <c r="V136" s="160"/>
    </row>
    <row r="137" spans="2:22" x14ac:dyDescent="0.2">
      <c r="B137" s="136"/>
      <c r="C137" s="81"/>
      <c r="D137" s="81"/>
      <c r="E137" s="81"/>
      <c r="F137" s="81"/>
      <c r="G137" s="82"/>
      <c r="M137" s="136"/>
      <c r="N137" s="81"/>
      <c r="O137" s="81"/>
      <c r="P137" s="81"/>
      <c r="Q137" s="81"/>
      <c r="R137" s="81"/>
      <c r="S137" s="81"/>
      <c r="T137" s="82"/>
      <c r="U137" s="136"/>
      <c r="V137" s="82"/>
    </row>
    <row r="138" spans="2:22" x14ac:dyDescent="0.2">
      <c r="B138" s="137"/>
      <c r="G138" s="138"/>
      <c r="M138" s="137"/>
      <c r="T138" s="138"/>
      <c r="U138" s="137"/>
      <c r="V138" s="138"/>
    </row>
    <row r="139" spans="2:22" x14ac:dyDescent="0.2">
      <c r="B139" s="137"/>
      <c r="G139" s="138"/>
      <c r="M139" s="137"/>
      <c r="T139" s="138"/>
      <c r="U139" s="137"/>
      <c r="V139" s="138"/>
    </row>
    <row r="140" spans="2:22" x14ac:dyDescent="0.2">
      <c r="B140" s="137"/>
      <c r="G140" s="138"/>
      <c r="M140" s="137"/>
      <c r="T140" s="138"/>
      <c r="U140" s="137"/>
      <c r="V140" s="138"/>
    </row>
    <row r="141" spans="2:22" x14ac:dyDescent="0.2">
      <c r="B141" s="137"/>
      <c r="G141" s="138"/>
      <c r="M141" s="137"/>
      <c r="T141" s="138"/>
      <c r="U141" s="137"/>
      <c r="V141" s="138"/>
    </row>
    <row r="142" spans="2:22" x14ac:dyDescent="0.2">
      <c r="B142" s="137"/>
      <c r="G142" s="138"/>
      <c r="M142" s="137"/>
      <c r="T142" s="138"/>
      <c r="U142" s="137"/>
      <c r="V142" s="138"/>
    </row>
    <row r="143" spans="2:22" x14ac:dyDescent="0.2">
      <c r="B143" s="137"/>
      <c r="G143" s="138"/>
      <c r="M143" s="137"/>
      <c r="T143" s="138"/>
      <c r="U143" s="137"/>
      <c r="V143" s="138"/>
    </row>
    <row r="144" spans="2:22" x14ac:dyDescent="0.2">
      <c r="B144" s="137"/>
      <c r="G144" s="138"/>
      <c r="M144" s="137"/>
      <c r="T144" s="138"/>
      <c r="U144" s="137"/>
      <c r="V144" s="138"/>
    </row>
    <row r="145" spans="2:22" x14ac:dyDescent="0.2">
      <c r="B145" s="137"/>
      <c r="G145" s="138"/>
      <c r="M145" s="137"/>
      <c r="T145" s="138"/>
      <c r="U145" s="137"/>
      <c r="V145" s="138"/>
    </row>
    <row r="146" spans="2:22" x14ac:dyDescent="0.2">
      <c r="B146" s="137"/>
      <c r="G146" s="138"/>
      <c r="M146" s="137"/>
      <c r="T146" s="138"/>
      <c r="U146" s="137"/>
      <c r="V146" s="138"/>
    </row>
    <row r="147" spans="2:22" x14ac:dyDescent="0.2">
      <c r="B147" s="137"/>
      <c r="G147" s="138"/>
      <c r="M147" s="137"/>
      <c r="T147" s="138"/>
      <c r="U147" s="137"/>
      <c r="V147" s="138"/>
    </row>
    <row r="148" spans="2:22" x14ac:dyDescent="0.2">
      <c r="B148" s="137"/>
      <c r="G148" s="138"/>
      <c r="M148" s="137"/>
      <c r="T148" s="138"/>
      <c r="U148" s="137"/>
      <c r="V148" s="138"/>
    </row>
    <row r="149" spans="2:22" x14ac:dyDescent="0.2">
      <c r="B149" s="137"/>
      <c r="G149" s="138"/>
      <c r="M149" s="137"/>
      <c r="T149" s="138"/>
      <c r="U149" s="137"/>
      <c r="V149" s="138"/>
    </row>
    <row r="150" spans="2:22" x14ac:dyDescent="0.2">
      <c r="B150" s="137"/>
      <c r="G150" s="138"/>
      <c r="M150" s="137"/>
      <c r="T150" s="138"/>
      <c r="U150" s="137"/>
      <c r="V150" s="138"/>
    </row>
    <row r="151" spans="2:22" x14ac:dyDescent="0.2">
      <c r="B151" s="137"/>
      <c r="G151" s="138"/>
      <c r="M151" s="137"/>
      <c r="T151" s="138"/>
      <c r="U151" s="137"/>
      <c r="V151" s="138"/>
    </row>
    <row r="152" spans="2:22" ht="16" thickBot="1" x14ac:dyDescent="0.25">
      <c r="B152" s="78"/>
      <c r="C152" s="79"/>
      <c r="D152" s="79"/>
      <c r="E152" s="79"/>
      <c r="F152" s="79"/>
      <c r="G152" s="80"/>
      <c r="M152" s="78"/>
      <c r="N152" s="79"/>
      <c r="O152" s="79"/>
      <c r="P152" s="79"/>
      <c r="Q152" s="79"/>
      <c r="R152" s="79"/>
      <c r="S152" s="79"/>
      <c r="T152" s="80"/>
      <c r="U152" s="78"/>
      <c r="V152" s="80"/>
    </row>
  </sheetData>
  <mergeCells count="9">
    <mergeCell ref="G5:J5"/>
    <mergeCell ref="G6:J6"/>
    <mergeCell ref="B136:G136"/>
    <mergeCell ref="U136:V136"/>
    <mergeCell ref="M136:T136"/>
    <mergeCell ref="C54:E54"/>
    <mergeCell ref="C119:E119"/>
    <mergeCell ref="H54:J54"/>
    <mergeCell ref="B7:O8"/>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C6821-65D6-41B1-BE38-4F901D6ACB60}">
  <dimension ref="B4:O30"/>
  <sheetViews>
    <sheetView showGridLines="0" topLeftCell="A4" zoomScaleNormal="100" workbookViewId="0">
      <selection activeCell="D32" sqref="D32"/>
    </sheetView>
  </sheetViews>
  <sheetFormatPr baseColWidth="10" defaultColWidth="11.5" defaultRowHeight="15" x14ac:dyDescent="0.2"/>
  <cols>
    <col min="1" max="1" width="6.33203125" customWidth="1"/>
    <col min="2" max="2" width="19.5" customWidth="1"/>
    <col min="3" max="3" width="47.33203125" customWidth="1"/>
    <col min="4" max="4" width="12.6640625" customWidth="1"/>
    <col min="8" max="8" width="3.33203125" customWidth="1"/>
  </cols>
  <sheetData>
    <row r="4" spans="2:15" ht="47" x14ac:dyDescent="0.55000000000000004">
      <c r="D4" s="156" t="s">
        <v>184</v>
      </c>
      <c r="E4" s="156"/>
      <c r="F4" s="156"/>
      <c r="G4" s="156"/>
    </row>
    <row r="5" spans="2:15" ht="19" x14ac:dyDescent="0.25">
      <c r="B5" s="10" t="s">
        <v>102</v>
      </c>
      <c r="C5" s="10"/>
      <c r="D5" s="157"/>
      <c r="E5" s="157"/>
      <c r="F5" s="157"/>
      <c r="G5" s="157"/>
    </row>
    <row r="6" spans="2:15" ht="18.5" customHeight="1" x14ac:dyDescent="0.2"/>
    <row r="7" spans="2:15" ht="16" thickBot="1" x14ac:dyDescent="0.25">
      <c r="B7" s="71" t="s">
        <v>185</v>
      </c>
    </row>
    <row r="8" spans="2:15" ht="16" thickBot="1" x14ac:dyDescent="0.25">
      <c r="B8" s="139" t="s">
        <v>186</v>
      </c>
      <c r="D8" s="165" t="s">
        <v>187</v>
      </c>
      <c r="E8" s="166"/>
      <c r="F8" s="166"/>
      <c r="G8" s="167"/>
      <c r="I8" s="165" t="s">
        <v>132</v>
      </c>
      <c r="J8" s="166"/>
      <c r="K8" s="166"/>
      <c r="L8" s="166"/>
      <c r="M8" s="166"/>
      <c r="N8" s="166"/>
      <c r="O8" s="167"/>
    </row>
    <row r="9" spans="2:15" ht="39" x14ac:dyDescent="0.2">
      <c r="B9" s="72" t="s">
        <v>189</v>
      </c>
      <c r="C9" s="72" t="s">
        <v>188</v>
      </c>
      <c r="D9" s="73" t="s">
        <v>116</v>
      </c>
      <c r="E9" s="73" t="s">
        <v>117</v>
      </c>
      <c r="F9" s="101" t="s">
        <v>118</v>
      </c>
      <c r="G9" s="74" t="s">
        <v>124</v>
      </c>
      <c r="I9" s="72" t="s">
        <v>125</v>
      </c>
      <c r="J9" s="73" t="s">
        <v>129</v>
      </c>
      <c r="K9" s="73" t="s">
        <v>126</v>
      </c>
      <c r="L9" s="73" t="s">
        <v>127</v>
      </c>
      <c r="M9" s="101" t="s">
        <v>128</v>
      </c>
      <c r="N9" s="101" t="s">
        <v>130</v>
      </c>
      <c r="O9" s="74" t="s">
        <v>131</v>
      </c>
    </row>
    <row r="10" spans="2:15" x14ac:dyDescent="0.2">
      <c r="B10" s="68" t="s">
        <v>100</v>
      </c>
      <c r="C10" s="68" t="s">
        <v>68</v>
      </c>
      <c r="D10" s="92" t="s">
        <v>119</v>
      </c>
      <c r="E10" s="92" t="s">
        <v>119</v>
      </c>
      <c r="F10" s="92" t="s">
        <v>119</v>
      </c>
      <c r="G10" s="88"/>
      <c r="I10" s="107" t="s">
        <v>119</v>
      </c>
      <c r="J10" s="92" t="s">
        <v>119</v>
      </c>
      <c r="K10" s="92" t="s">
        <v>119</v>
      </c>
      <c r="L10" s="92" t="s">
        <v>119</v>
      </c>
      <c r="M10" s="92" t="s">
        <v>119</v>
      </c>
      <c r="N10" s="92" t="s">
        <v>119</v>
      </c>
      <c r="O10" s="104" t="s">
        <v>119</v>
      </c>
    </row>
    <row r="11" spans="2:15" x14ac:dyDescent="0.2">
      <c r="B11" s="68" t="s">
        <v>100</v>
      </c>
      <c r="C11" s="68" t="s">
        <v>67</v>
      </c>
      <c r="D11" s="92" t="s">
        <v>119</v>
      </c>
      <c r="E11" s="92" t="s">
        <v>119</v>
      </c>
      <c r="F11" s="92" t="s">
        <v>119</v>
      </c>
      <c r="G11" s="88"/>
      <c r="I11" s="107" t="s">
        <v>119</v>
      </c>
      <c r="J11" s="92" t="s">
        <v>119</v>
      </c>
      <c r="K11" s="92" t="s">
        <v>119</v>
      </c>
      <c r="L11" s="92" t="s">
        <v>119</v>
      </c>
      <c r="M11" s="92" t="s">
        <v>119</v>
      </c>
      <c r="N11" s="92" t="s">
        <v>119</v>
      </c>
      <c r="O11" s="104" t="s">
        <v>119</v>
      </c>
    </row>
    <row r="12" spans="2:15" x14ac:dyDescent="0.2">
      <c r="B12" s="68" t="s">
        <v>100</v>
      </c>
      <c r="C12" s="68" t="s">
        <v>120</v>
      </c>
      <c r="D12" s="92" t="s">
        <v>119</v>
      </c>
      <c r="E12" s="92" t="s">
        <v>119</v>
      </c>
      <c r="F12" s="102"/>
      <c r="G12" s="88"/>
      <c r="I12" s="107" t="s">
        <v>119</v>
      </c>
      <c r="J12" s="92" t="s">
        <v>119</v>
      </c>
      <c r="K12" s="92" t="s">
        <v>119</v>
      </c>
      <c r="L12" s="92" t="s">
        <v>119</v>
      </c>
      <c r="M12" s="92" t="s">
        <v>119</v>
      </c>
      <c r="N12" s="102"/>
      <c r="O12" s="88"/>
    </row>
    <row r="13" spans="2:15" x14ac:dyDescent="0.2">
      <c r="B13" s="68" t="s">
        <v>100</v>
      </c>
      <c r="C13" s="68" t="s">
        <v>66</v>
      </c>
      <c r="D13" s="92" t="s">
        <v>119</v>
      </c>
      <c r="E13" s="87"/>
      <c r="F13" s="102"/>
      <c r="G13" s="88"/>
      <c r="I13" s="107" t="s">
        <v>119</v>
      </c>
      <c r="J13" s="92" t="s">
        <v>119</v>
      </c>
      <c r="K13" s="92"/>
      <c r="L13" s="87"/>
      <c r="M13" s="102"/>
      <c r="N13" s="102"/>
      <c r="O13" s="88"/>
    </row>
    <row r="14" spans="2:15" x14ac:dyDescent="0.2">
      <c r="B14" s="68" t="s">
        <v>100</v>
      </c>
      <c r="C14" s="68" t="s">
        <v>65</v>
      </c>
      <c r="D14" s="92" t="s">
        <v>119</v>
      </c>
      <c r="E14" s="87"/>
      <c r="F14" s="102"/>
      <c r="G14" s="88"/>
      <c r="I14" s="107" t="s">
        <v>119</v>
      </c>
      <c r="J14" s="92" t="s">
        <v>119</v>
      </c>
      <c r="K14" s="92"/>
      <c r="L14" s="87"/>
      <c r="M14" s="102"/>
      <c r="N14" s="102"/>
      <c r="O14" s="88"/>
    </row>
    <row r="15" spans="2:15" x14ac:dyDescent="0.2">
      <c r="B15" s="68" t="s">
        <v>100</v>
      </c>
      <c r="C15" s="68" t="s">
        <v>64</v>
      </c>
      <c r="D15" s="92" t="s">
        <v>119</v>
      </c>
      <c r="E15" s="87"/>
      <c r="F15" s="102"/>
      <c r="G15" s="88"/>
      <c r="I15" s="107" t="s">
        <v>119</v>
      </c>
      <c r="J15" s="92" t="s">
        <v>119</v>
      </c>
      <c r="K15" s="92"/>
      <c r="L15" s="87"/>
      <c r="M15" s="102"/>
      <c r="N15" s="102"/>
      <c r="O15" s="88"/>
    </row>
    <row r="16" spans="2:15" x14ac:dyDescent="0.2">
      <c r="B16" s="68" t="s">
        <v>100</v>
      </c>
      <c r="C16" s="68" t="s">
        <v>121</v>
      </c>
      <c r="D16" s="92" t="s">
        <v>119</v>
      </c>
      <c r="E16" s="87"/>
      <c r="F16" s="102"/>
      <c r="G16" s="88"/>
      <c r="I16" s="107" t="s">
        <v>119</v>
      </c>
      <c r="J16" s="92" t="s">
        <v>119</v>
      </c>
      <c r="K16" s="92"/>
      <c r="L16" s="87"/>
      <c r="M16" s="102"/>
      <c r="N16" s="102"/>
      <c r="O16" s="88"/>
    </row>
    <row r="17" spans="2:15" x14ac:dyDescent="0.2">
      <c r="B17" s="68" t="s">
        <v>100</v>
      </c>
      <c r="C17" s="68" t="s">
        <v>72</v>
      </c>
      <c r="D17" s="92" t="s">
        <v>119</v>
      </c>
      <c r="E17" s="87"/>
      <c r="F17" s="102"/>
      <c r="G17" s="88"/>
      <c r="I17" s="107" t="s">
        <v>119</v>
      </c>
      <c r="J17" s="92" t="s">
        <v>119</v>
      </c>
      <c r="K17" s="92"/>
      <c r="L17" s="87"/>
      <c r="M17" s="102"/>
      <c r="N17" s="102"/>
      <c r="O17" s="88"/>
    </row>
    <row r="18" spans="2:15" x14ac:dyDescent="0.2">
      <c r="B18" s="68" t="s">
        <v>100</v>
      </c>
      <c r="C18" s="68" t="s">
        <v>62</v>
      </c>
      <c r="D18" s="92" t="s">
        <v>119</v>
      </c>
      <c r="E18" s="87"/>
      <c r="F18" s="102"/>
      <c r="G18" s="88"/>
      <c r="I18" s="107" t="s">
        <v>119</v>
      </c>
      <c r="J18" s="92" t="s">
        <v>119</v>
      </c>
      <c r="K18" s="92"/>
      <c r="L18" s="87"/>
      <c r="M18" s="102"/>
      <c r="N18" s="102"/>
      <c r="O18" s="88"/>
    </row>
    <row r="19" spans="2:15" x14ac:dyDescent="0.2">
      <c r="B19" s="68" t="s">
        <v>94</v>
      </c>
      <c r="C19" s="68" t="s">
        <v>122</v>
      </c>
      <c r="D19" s="92" t="s">
        <v>119</v>
      </c>
      <c r="E19" s="87"/>
      <c r="F19" s="102"/>
      <c r="G19" s="88"/>
      <c r="I19" s="107"/>
      <c r="J19" s="92"/>
      <c r="K19" s="92"/>
      <c r="L19" s="87"/>
      <c r="M19" s="102"/>
      <c r="N19" s="102"/>
      <c r="O19" s="88"/>
    </row>
    <row r="20" spans="2:15" x14ac:dyDescent="0.2">
      <c r="B20" s="68" t="s">
        <v>94</v>
      </c>
      <c r="C20" s="68" t="s">
        <v>59</v>
      </c>
      <c r="D20" s="92" t="s">
        <v>119</v>
      </c>
      <c r="E20" s="87"/>
      <c r="F20" s="102"/>
      <c r="G20" s="88"/>
      <c r="I20" s="107"/>
      <c r="J20" s="92"/>
      <c r="K20" s="92"/>
      <c r="L20" s="87"/>
      <c r="M20" s="102"/>
      <c r="N20" s="102"/>
      <c r="O20" s="88"/>
    </row>
    <row r="21" spans="2:15" x14ac:dyDescent="0.2">
      <c r="B21" s="68" t="s">
        <v>94</v>
      </c>
      <c r="C21" s="68" t="s">
        <v>123</v>
      </c>
      <c r="D21" s="92" t="s">
        <v>119</v>
      </c>
      <c r="E21" s="87"/>
      <c r="F21" s="102"/>
      <c r="G21" s="88"/>
      <c r="I21" s="107"/>
      <c r="J21" s="92"/>
      <c r="K21" s="92"/>
      <c r="L21" s="87"/>
      <c r="M21" s="102"/>
      <c r="N21" s="102"/>
      <c r="O21" s="88"/>
    </row>
    <row r="22" spans="2:15" x14ac:dyDescent="0.2">
      <c r="B22" s="68" t="s">
        <v>91</v>
      </c>
      <c r="C22" s="68" t="s">
        <v>73</v>
      </c>
      <c r="D22" s="92"/>
      <c r="E22" s="87"/>
      <c r="F22" s="102"/>
      <c r="G22" s="104" t="s">
        <v>119</v>
      </c>
      <c r="I22" s="107"/>
      <c r="J22" s="92"/>
      <c r="K22" s="92"/>
      <c r="L22" s="87"/>
      <c r="M22" s="102"/>
      <c r="N22" s="102"/>
      <c r="O22" s="88"/>
    </row>
    <row r="23" spans="2:15" x14ac:dyDescent="0.2">
      <c r="B23" s="68" t="s">
        <v>91</v>
      </c>
      <c r="C23" s="68" t="s">
        <v>56</v>
      </c>
      <c r="D23" s="92"/>
      <c r="E23" s="87"/>
      <c r="F23" s="102"/>
      <c r="G23" s="104" t="s">
        <v>119</v>
      </c>
      <c r="I23" s="107"/>
      <c r="J23" s="92"/>
      <c r="K23" s="92"/>
      <c r="L23" s="87"/>
      <c r="M23" s="102"/>
      <c r="N23" s="102"/>
      <c r="O23" s="88"/>
    </row>
    <row r="24" spans="2:15" x14ac:dyDescent="0.2">
      <c r="B24" s="68" t="s">
        <v>91</v>
      </c>
      <c r="C24" s="68" t="s">
        <v>55</v>
      </c>
      <c r="D24" s="92"/>
      <c r="E24" s="87"/>
      <c r="F24" s="102"/>
      <c r="G24" s="104" t="s">
        <v>119</v>
      </c>
      <c r="I24" s="107"/>
      <c r="J24" s="92"/>
      <c r="K24" s="92"/>
      <c r="L24" s="87"/>
      <c r="M24" s="102"/>
      <c r="N24" s="102"/>
      <c r="O24" s="88"/>
    </row>
    <row r="25" spans="2:15" x14ac:dyDescent="0.2">
      <c r="B25" s="68" t="s">
        <v>88</v>
      </c>
      <c r="C25" s="68" t="s">
        <v>57</v>
      </c>
      <c r="D25" s="92"/>
      <c r="E25" s="87"/>
      <c r="F25" s="102"/>
      <c r="G25" s="104" t="s">
        <v>119</v>
      </c>
      <c r="I25" s="107"/>
      <c r="J25" s="92"/>
      <c r="K25" s="92"/>
      <c r="L25" s="87"/>
      <c r="M25" s="102"/>
      <c r="N25" s="102"/>
      <c r="O25" s="88"/>
    </row>
    <row r="26" spans="2:15" x14ac:dyDescent="0.2">
      <c r="B26" s="68" t="s">
        <v>88</v>
      </c>
      <c r="C26" s="68" t="s">
        <v>69</v>
      </c>
      <c r="D26" s="92"/>
      <c r="E26" s="87"/>
      <c r="F26" s="102"/>
      <c r="G26" s="104" t="s">
        <v>119</v>
      </c>
      <c r="I26" s="107"/>
      <c r="J26" s="92"/>
      <c r="K26" s="92"/>
      <c r="L26" s="87"/>
      <c r="M26" s="102"/>
      <c r="N26" s="102"/>
      <c r="O26" s="88"/>
    </row>
    <row r="27" spans="2:15" x14ac:dyDescent="0.2">
      <c r="B27" s="68" t="s">
        <v>88</v>
      </c>
      <c r="C27" s="68" t="s">
        <v>70</v>
      </c>
      <c r="D27" s="92"/>
      <c r="E27" s="87"/>
      <c r="F27" s="102"/>
      <c r="G27" s="104" t="s">
        <v>119</v>
      </c>
      <c r="I27" s="107"/>
      <c r="J27" s="92"/>
      <c r="K27" s="92"/>
      <c r="L27" s="87"/>
      <c r="M27" s="102"/>
      <c r="N27" s="102"/>
      <c r="O27" s="88"/>
    </row>
    <row r="28" spans="2:15" ht="16" thickBot="1" x14ac:dyDescent="0.25">
      <c r="B28" s="70" t="s">
        <v>88</v>
      </c>
      <c r="C28" s="70" t="s">
        <v>58</v>
      </c>
      <c r="D28" s="105"/>
      <c r="E28" s="89"/>
      <c r="F28" s="103"/>
      <c r="G28" s="106" t="s">
        <v>119</v>
      </c>
      <c r="I28" s="108"/>
      <c r="J28" s="105"/>
      <c r="K28" s="105"/>
      <c r="L28" s="89"/>
      <c r="M28" s="103"/>
      <c r="N28" s="103"/>
      <c r="O28" s="90"/>
    </row>
    <row r="29" spans="2:15" x14ac:dyDescent="0.2">
      <c r="C29" s="71"/>
      <c r="D29" s="83"/>
      <c r="E29" s="71"/>
      <c r="F29" s="71"/>
      <c r="G29" s="71"/>
      <c r="H29" s="71"/>
    </row>
    <row r="30" spans="2:15" x14ac:dyDescent="0.2">
      <c r="B30" s="71" t="s">
        <v>190</v>
      </c>
    </row>
  </sheetData>
  <mergeCells count="4">
    <mergeCell ref="D4:G4"/>
    <mergeCell ref="D5:G5"/>
    <mergeCell ref="D8:G8"/>
    <mergeCell ref="I8:O8"/>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9C8F6C-1E12-4118-BC9E-2E061EA6AC9A}">
  <dimension ref="A4:AA140"/>
  <sheetViews>
    <sheetView showGridLines="0" topLeftCell="A30" zoomScale="85" zoomScaleNormal="85" zoomScaleSheetLayoutView="115" workbookViewId="0">
      <selection activeCell="B52" sqref="B52:B53"/>
    </sheetView>
  </sheetViews>
  <sheetFormatPr baseColWidth="10" defaultColWidth="11.5" defaultRowHeight="15" x14ac:dyDescent="0.2"/>
  <cols>
    <col min="1" max="1" width="5.6640625" customWidth="1"/>
    <col min="2" max="2" width="4.5" customWidth="1"/>
    <col min="3" max="4" width="16.5" customWidth="1"/>
    <col min="5" max="5" width="15.5" customWidth="1"/>
    <col min="6" max="6" width="14.5" customWidth="1"/>
    <col min="7" max="7" width="16" customWidth="1"/>
  </cols>
  <sheetData>
    <row r="4" spans="1:10" ht="47" x14ac:dyDescent="0.55000000000000004">
      <c r="A4" s="169" t="s">
        <v>191</v>
      </c>
      <c r="B4" s="169"/>
      <c r="C4" s="169"/>
      <c r="D4" s="169"/>
      <c r="E4" s="169"/>
      <c r="F4" s="169"/>
      <c r="G4" s="169"/>
      <c r="H4" s="12"/>
      <c r="I4" s="12"/>
      <c r="J4" s="12"/>
    </row>
    <row r="5" spans="1:10" x14ac:dyDescent="0.2">
      <c r="D5" s="11"/>
    </row>
    <row r="6" spans="1:10" x14ac:dyDescent="0.2">
      <c r="D6" s="11"/>
    </row>
    <row r="7" spans="1:10" ht="16" x14ac:dyDescent="0.2">
      <c r="B7" s="23" t="s">
        <v>203</v>
      </c>
      <c r="D7" s="11"/>
    </row>
    <row r="8" spans="1:10" ht="16" x14ac:dyDescent="0.2">
      <c r="B8" s="22" t="s">
        <v>193</v>
      </c>
      <c r="D8" s="11"/>
    </row>
    <row r="9" spans="1:10" ht="16" x14ac:dyDescent="0.2">
      <c r="B9" s="22" t="s">
        <v>194</v>
      </c>
      <c r="D9" s="11"/>
    </row>
    <row r="10" spans="1:10" ht="16" x14ac:dyDescent="0.2">
      <c r="B10" s="22" t="s">
        <v>195</v>
      </c>
      <c r="D10" s="11"/>
    </row>
    <row r="11" spans="1:10" ht="16" x14ac:dyDescent="0.2">
      <c r="B11" s="22"/>
      <c r="D11" s="11"/>
    </row>
    <row r="12" spans="1:10" ht="15" customHeight="1" x14ac:dyDescent="0.2">
      <c r="B12" s="22"/>
      <c r="C12" s="24"/>
      <c r="D12" s="11"/>
      <c r="J12" s="11"/>
    </row>
    <row r="13" spans="1:10" ht="15" customHeight="1" x14ac:dyDescent="0.2">
      <c r="B13" s="22"/>
      <c r="C13" s="170" t="s">
        <v>192</v>
      </c>
      <c r="D13" s="13" t="s">
        <v>68</v>
      </c>
      <c r="G13" s="13" t="s">
        <v>64</v>
      </c>
    </row>
    <row r="14" spans="1:10" ht="15" customHeight="1" x14ac:dyDescent="0.2">
      <c r="B14" s="22"/>
      <c r="C14" s="170"/>
      <c r="D14" s="13" t="s">
        <v>67</v>
      </c>
      <c r="G14" s="13" t="s">
        <v>63</v>
      </c>
    </row>
    <row r="15" spans="1:10" ht="15" customHeight="1" x14ac:dyDescent="0.2">
      <c r="B15" s="22"/>
      <c r="C15" s="170"/>
      <c r="D15" s="13" t="s">
        <v>66</v>
      </c>
      <c r="G15" s="13" t="s">
        <v>200</v>
      </c>
    </row>
    <row r="16" spans="1:10" ht="15" customHeight="1" x14ac:dyDescent="0.2">
      <c r="B16" s="22"/>
      <c r="C16" s="170"/>
      <c r="D16" s="13" t="s">
        <v>65</v>
      </c>
      <c r="G16" s="13" t="s">
        <v>62</v>
      </c>
    </row>
    <row r="17" spans="2:27" ht="15" customHeight="1" x14ac:dyDescent="0.2">
      <c r="C17" s="4"/>
      <c r="D17" s="11"/>
    </row>
    <row r="18" spans="2:27" ht="15" customHeight="1" thickBot="1" x14ac:dyDescent="0.25">
      <c r="C18" s="171" t="s">
        <v>199</v>
      </c>
      <c r="D18" s="171"/>
    </row>
    <row r="19" spans="2:27" ht="15" customHeight="1" x14ac:dyDescent="0.2">
      <c r="C19" s="172" t="s">
        <v>196</v>
      </c>
      <c r="D19" s="173"/>
    </row>
    <row r="20" spans="2:27" ht="15" customHeight="1" x14ac:dyDescent="0.2">
      <c r="C20" s="174"/>
      <c r="D20" s="175"/>
      <c r="I20" s="14"/>
    </row>
    <row r="21" spans="2:27" ht="15" customHeight="1" thickBot="1" x14ac:dyDescent="0.25">
      <c r="C21" s="176"/>
      <c r="D21" s="177"/>
      <c r="F21" s="7"/>
    </row>
    <row r="22" spans="2:27" ht="15" customHeight="1" thickBot="1" x14ac:dyDescent="0.25"/>
    <row r="23" spans="2:27" ht="15.75" customHeight="1" x14ac:dyDescent="0.2">
      <c r="C23" s="26" t="s">
        <v>47</v>
      </c>
      <c r="D23" s="34">
        <v>0</v>
      </c>
      <c r="F23" s="7"/>
      <c r="G23" s="11"/>
    </row>
    <row r="24" spans="2:27" ht="15.75" customHeight="1" x14ac:dyDescent="0.2">
      <c r="C24" s="36" t="s">
        <v>207</v>
      </c>
      <c r="D24" s="37" t="s">
        <v>197</v>
      </c>
      <c r="G24" s="9"/>
    </row>
    <row r="25" spans="2:27" ht="33" thickBot="1" x14ac:dyDescent="0.25">
      <c r="C25" s="38" t="s">
        <v>208</v>
      </c>
      <c r="D25" s="33" t="s">
        <v>198</v>
      </c>
      <c r="E25" s="6"/>
      <c r="F25" s="6"/>
      <c r="G25" s="6"/>
    </row>
    <row r="26" spans="2:27" ht="16" x14ac:dyDescent="0.2">
      <c r="C26" s="27"/>
      <c r="D26" s="28"/>
      <c r="E26" s="6"/>
      <c r="F26" s="6"/>
      <c r="G26" s="6"/>
      <c r="U26" s="45"/>
      <c r="V26" s="45"/>
      <c r="W26" s="45"/>
      <c r="X26" s="45"/>
      <c r="Y26" s="45"/>
      <c r="Z26" s="45"/>
      <c r="AA26" s="45"/>
    </row>
    <row r="27" spans="2:27" ht="14.75" customHeight="1" x14ac:dyDescent="0.2">
      <c r="C27" s="27"/>
      <c r="D27" s="28"/>
      <c r="E27" s="6"/>
      <c r="F27" s="6"/>
      <c r="G27" s="6"/>
      <c r="U27" s="45"/>
      <c r="V27" s="45"/>
      <c r="W27" s="45"/>
      <c r="X27" s="45"/>
      <c r="Y27" s="45"/>
      <c r="Z27" s="45"/>
      <c r="AA27" s="45"/>
    </row>
    <row r="28" spans="2:27" ht="16" x14ac:dyDescent="0.2">
      <c r="C28" s="27"/>
      <c r="D28" s="28"/>
      <c r="E28" s="6"/>
      <c r="F28" s="6"/>
      <c r="G28" s="6"/>
      <c r="U28" s="45"/>
      <c r="V28" s="45"/>
      <c r="W28" s="45"/>
      <c r="X28" s="45"/>
      <c r="Y28" s="45"/>
    </row>
    <row r="29" spans="2:27" ht="15.5" customHeight="1" x14ac:dyDescent="0.2">
      <c r="B29" s="23" t="s">
        <v>204</v>
      </c>
      <c r="T29" s="47"/>
      <c r="U29" s="47"/>
      <c r="V29" s="47"/>
      <c r="W29" s="47"/>
      <c r="X29" s="47"/>
      <c r="Y29" s="47"/>
      <c r="Z29" s="45"/>
    </row>
    <row r="30" spans="2:27" ht="16" x14ac:dyDescent="0.2">
      <c r="B30" s="22" t="s">
        <v>201</v>
      </c>
      <c r="T30" s="47"/>
      <c r="U30" s="47"/>
      <c r="V30" s="47"/>
      <c r="W30" s="47"/>
      <c r="X30" s="47"/>
      <c r="Y30" s="47"/>
      <c r="Z30" s="45"/>
    </row>
    <row r="31" spans="2:27" ht="16" x14ac:dyDescent="0.2">
      <c r="B31" s="22" t="s">
        <v>202</v>
      </c>
      <c r="T31" s="47"/>
      <c r="U31" s="47"/>
      <c r="V31" s="47"/>
      <c r="W31" s="47"/>
      <c r="X31" s="47"/>
      <c r="Y31" s="47"/>
      <c r="Z31" s="45"/>
    </row>
    <row r="32" spans="2:27" ht="16" x14ac:dyDescent="0.2">
      <c r="B32" s="22"/>
      <c r="T32" s="47"/>
      <c r="U32" s="47"/>
      <c r="V32" s="47"/>
      <c r="W32" s="47"/>
      <c r="X32" s="47"/>
      <c r="Y32" s="47"/>
      <c r="Z32" s="45"/>
    </row>
    <row r="33" spans="2:26" ht="16" x14ac:dyDescent="0.2">
      <c r="B33" s="23"/>
      <c r="T33" s="47"/>
      <c r="U33" s="47"/>
      <c r="V33" s="47"/>
      <c r="W33" s="47"/>
      <c r="X33" s="47"/>
      <c r="Y33" s="47"/>
      <c r="Z33" s="45"/>
    </row>
    <row r="34" spans="2:26" ht="16" x14ac:dyDescent="0.2">
      <c r="B34" s="23"/>
      <c r="C34" s="170" t="s">
        <v>192</v>
      </c>
      <c r="D34" s="13" t="s">
        <v>68</v>
      </c>
      <c r="I34" s="11" t="s">
        <v>205</v>
      </c>
      <c r="T34" s="47"/>
      <c r="U34" s="47"/>
      <c r="V34" s="47"/>
      <c r="W34" s="47"/>
      <c r="X34" s="47"/>
      <c r="Y34" s="47"/>
      <c r="Z34" s="45"/>
    </row>
    <row r="35" spans="2:26" ht="16" x14ac:dyDescent="0.2">
      <c r="B35" s="23"/>
      <c r="C35" s="170"/>
      <c r="D35" s="13" t="s">
        <v>67</v>
      </c>
      <c r="T35" s="47"/>
      <c r="U35" s="47"/>
      <c r="V35" s="47"/>
      <c r="W35" s="47"/>
      <c r="X35" s="47"/>
      <c r="Y35" s="47"/>
      <c r="Z35" s="45"/>
    </row>
    <row r="36" spans="2:26" ht="16" x14ac:dyDescent="0.2">
      <c r="B36" s="23"/>
      <c r="C36" s="170"/>
      <c r="D36" s="13" t="s">
        <v>66</v>
      </c>
      <c r="T36" s="47"/>
      <c r="U36" s="47"/>
      <c r="V36" s="47"/>
      <c r="W36" s="47"/>
      <c r="X36" s="47"/>
      <c r="Y36" s="47"/>
      <c r="Z36" s="45"/>
    </row>
    <row r="37" spans="2:26" ht="16" x14ac:dyDescent="0.2">
      <c r="B37" s="23"/>
      <c r="C37" s="39"/>
      <c r="T37" s="47"/>
      <c r="U37" s="47"/>
      <c r="V37" s="47"/>
      <c r="W37" s="47"/>
      <c r="X37" s="47"/>
      <c r="Y37" s="47"/>
      <c r="Z37" s="45"/>
    </row>
    <row r="38" spans="2:26" ht="17" thickBot="1" x14ac:dyDescent="0.25">
      <c r="B38" s="23"/>
      <c r="C38" s="171" t="s">
        <v>199</v>
      </c>
      <c r="D38" s="171"/>
      <c r="T38" s="47"/>
      <c r="U38" s="47"/>
      <c r="V38" s="47"/>
      <c r="W38" s="47"/>
      <c r="X38" s="47"/>
      <c r="Y38" s="47"/>
      <c r="Z38" s="45"/>
    </row>
    <row r="39" spans="2:26" ht="16" x14ac:dyDescent="0.2">
      <c r="B39" s="23"/>
      <c r="C39" s="172" t="s">
        <v>206</v>
      </c>
      <c r="D39" s="173"/>
      <c r="T39" s="47"/>
      <c r="U39" s="47"/>
      <c r="V39" s="47"/>
      <c r="W39" s="47"/>
      <c r="X39" s="47"/>
      <c r="Y39" s="47"/>
      <c r="Z39" s="45"/>
    </row>
    <row r="40" spans="2:26" ht="16" x14ac:dyDescent="0.2">
      <c r="B40" s="23"/>
      <c r="C40" s="174"/>
      <c r="D40" s="175"/>
      <c r="T40" s="47"/>
      <c r="U40" s="47"/>
      <c r="V40" s="47"/>
      <c r="W40" s="47"/>
      <c r="X40" s="47"/>
      <c r="Y40" s="47"/>
      <c r="Z40" s="45"/>
    </row>
    <row r="41" spans="2:26" ht="17" thickBot="1" x14ac:dyDescent="0.25">
      <c r="B41" s="23"/>
      <c r="C41" s="176"/>
      <c r="D41" s="177"/>
      <c r="T41" s="47"/>
      <c r="U41" s="47"/>
      <c r="V41" s="47"/>
      <c r="W41" s="47"/>
      <c r="X41" s="47"/>
      <c r="Y41" s="47"/>
      <c r="Z41" s="45"/>
    </row>
    <row r="42" spans="2:26" ht="17" thickBot="1" x14ac:dyDescent="0.25">
      <c r="B42" s="23"/>
      <c r="T42" s="47"/>
      <c r="U42" s="47"/>
      <c r="V42" s="47"/>
      <c r="W42" s="47"/>
      <c r="X42" s="47"/>
      <c r="Y42" s="47"/>
      <c r="Z42" s="45"/>
    </row>
    <row r="43" spans="2:26" ht="16" x14ac:dyDescent="0.2">
      <c r="B43" s="23"/>
      <c r="C43" s="26" t="s">
        <v>47</v>
      </c>
      <c r="D43" s="34">
        <v>0</v>
      </c>
      <c r="T43" s="47"/>
      <c r="U43" s="47"/>
      <c r="V43" s="47"/>
      <c r="W43" s="47"/>
      <c r="X43" s="47"/>
      <c r="Y43" s="47"/>
      <c r="Z43" s="45"/>
    </row>
    <row r="44" spans="2:26" ht="16" x14ac:dyDescent="0.2">
      <c r="B44" s="23"/>
      <c r="C44" s="36" t="s">
        <v>207</v>
      </c>
      <c r="D44" s="152">
        <v>0.1</v>
      </c>
      <c r="T44" s="47"/>
      <c r="U44" s="47"/>
      <c r="V44" s="47"/>
      <c r="W44" s="47"/>
      <c r="X44" s="47"/>
      <c r="Y44" s="47"/>
      <c r="Z44" s="45"/>
    </row>
    <row r="45" spans="2:26" ht="33" thickBot="1" x14ac:dyDescent="0.25">
      <c r="B45" s="23"/>
      <c r="C45" s="38" t="s">
        <v>208</v>
      </c>
      <c r="D45" s="33" t="s">
        <v>198</v>
      </c>
      <c r="T45" s="47"/>
      <c r="U45" s="47"/>
      <c r="V45" s="47"/>
      <c r="W45" s="47"/>
      <c r="X45" s="47"/>
      <c r="Y45" s="47"/>
      <c r="Z45" s="45"/>
    </row>
    <row r="46" spans="2:26" ht="16" x14ac:dyDescent="0.2">
      <c r="B46" s="23"/>
      <c r="C46" s="40" t="s">
        <v>209</v>
      </c>
      <c r="T46" s="47"/>
      <c r="U46" s="47"/>
      <c r="V46" s="47"/>
      <c r="W46" s="47"/>
      <c r="X46" s="47"/>
      <c r="Y46" s="47"/>
      <c r="Z46" s="45"/>
    </row>
    <row r="47" spans="2:26" ht="14.25" customHeight="1" x14ac:dyDescent="0.2">
      <c r="C47" s="178"/>
      <c r="D47" s="178"/>
      <c r="E47" s="178"/>
      <c r="F47" s="43"/>
      <c r="G47" s="43"/>
      <c r="T47" s="47"/>
      <c r="U47" s="47"/>
      <c r="V47" s="47"/>
      <c r="W47" s="47"/>
      <c r="X47" s="47"/>
      <c r="Y47" s="47"/>
      <c r="Z47" s="45"/>
    </row>
    <row r="48" spans="2:26" ht="14.25" customHeight="1" x14ac:dyDescent="0.2">
      <c r="C48" s="31"/>
      <c r="D48" s="31"/>
      <c r="E48" s="31"/>
      <c r="F48" s="31"/>
      <c r="G48" s="31"/>
      <c r="T48" s="47"/>
      <c r="U48" s="47"/>
      <c r="V48" s="47"/>
      <c r="W48" s="47"/>
      <c r="X48" s="47"/>
      <c r="Y48" s="47"/>
      <c r="Z48" s="45"/>
    </row>
    <row r="49" spans="2:26" ht="16" x14ac:dyDescent="0.2">
      <c r="C49" s="22"/>
      <c r="D49" s="8"/>
      <c r="E49" s="6"/>
      <c r="T49" s="45"/>
      <c r="U49" s="45"/>
      <c r="V49" s="45"/>
      <c r="W49" s="45"/>
      <c r="X49" s="45"/>
      <c r="Y49" s="45"/>
      <c r="Z49" s="45"/>
    </row>
    <row r="50" spans="2:26" ht="16" x14ac:dyDescent="0.2">
      <c r="C50" s="22"/>
      <c r="D50" s="8"/>
      <c r="E50" s="6"/>
      <c r="T50" s="45"/>
      <c r="U50" s="45"/>
      <c r="V50" s="45"/>
      <c r="W50" s="45"/>
      <c r="X50" s="45"/>
      <c r="Y50" s="45"/>
      <c r="Z50" s="45"/>
    </row>
    <row r="51" spans="2:26" ht="16" x14ac:dyDescent="0.2">
      <c r="B51" s="23" t="s">
        <v>210</v>
      </c>
      <c r="T51" s="45"/>
      <c r="U51" s="45"/>
      <c r="V51" s="45"/>
      <c r="W51" s="45"/>
      <c r="X51" s="45"/>
      <c r="Y51" s="45"/>
      <c r="Z51" s="45"/>
    </row>
    <row r="52" spans="2:26" ht="16" x14ac:dyDescent="0.2">
      <c r="B52" s="22" t="s">
        <v>211</v>
      </c>
      <c r="T52" s="45"/>
      <c r="U52" s="45"/>
      <c r="V52" s="45"/>
      <c r="W52" s="45"/>
      <c r="X52" s="45"/>
      <c r="Y52" s="45"/>
      <c r="Z52" s="45"/>
    </row>
    <row r="53" spans="2:26" ht="16" x14ac:dyDescent="0.2">
      <c r="B53" s="22" t="s">
        <v>212</v>
      </c>
    </row>
    <row r="54" spans="2:26" ht="16" x14ac:dyDescent="0.2">
      <c r="B54" s="22"/>
    </row>
    <row r="55" spans="2:26" ht="16" x14ac:dyDescent="0.2">
      <c r="B55" s="23"/>
    </row>
    <row r="56" spans="2:26" ht="16" x14ac:dyDescent="0.2">
      <c r="B56" s="23"/>
      <c r="C56" s="170" t="s">
        <v>192</v>
      </c>
      <c r="D56" s="13" t="s">
        <v>68</v>
      </c>
    </row>
    <row r="57" spans="2:26" ht="16" x14ac:dyDescent="0.2">
      <c r="B57" s="23"/>
      <c r="C57" s="170"/>
      <c r="D57" s="13" t="s">
        <v>67</v>
      </c>
    </row>
    <row r="58" spans="2:26" ht="16" x14ac:dyDescent="0.2">
      <c r="B58" s="23"/>
    </row>
    <row r="59" spans="2:26" ht="16.25" customHeight="1" thickBot="1" x14ac:dyDescent="0.25">
      <c r="B59" s="23"/>
      <c r="C59" s="171" t="s">
        <v>199</v>
      </c>
      <c r="D59" s="171"/>
    </row>
    <row r="60" spans="2:26" ht="16" x14ac:dyDescent="0.2">
      <c r="B60" s="23"/>
      <c r="C60" s="172" t="s">
        <v>50</v>
      </c>
      <c r="D60" s="173"/>
      <c r="H60" s="11" t="s">
        <v>41</v>
      </c>
    </row>
    <row r="61" spans="2:26" ht="16" x14ac:dyDescent="0.2">
      <c r="B61" s="23"/>
      <c r="C61" s="174"/>
      <c r="D61" s="175"/>
    </row>
    <row r="62" spans="2:26" ht="17" thickBot="1" x14ac:dyDescent="0.25">
      <c r="B62" s="23"/>
      <c r="C62" s="176"/>
      <c r="D62" s="177"/>
    </row>
    <row r="63" spans="2:26" ht="17" thickBot="1" x14ac:dyDescent="0.25">
      <c r="B63" s="23"/>
      <c r="C63" s="35"/>
      <c r="D63" s="35"/>
    </row>
    <row r="64" spans="2:26" ht="16" x14ac:dyDescent="0.2">
      <c r="B64" s="23"/>
      <c r="C64" s="26" t="s">
        <v>47</v>
      </c>
      <c r="D64" s="34">
        <v>0</v>
      </c>
    </row>
    <row r="65" spans="2:13" ht="16" x14ac:dyDescent="0.2">
      <c r="B65" s="23"/>
      <c r="C65" s="41" t="s">
        <v>51</v>
      </c>
      <c r="D65" s="42" t="s">
        <v>213</v>
      </c>
    </row>
    <row r="66" spans="2:13" ht="16" x14ac:dyDescent="0.2">
      <c r="B66" s="23"/>
      <c r="C66" s="36" t="s">
        <v>207</v>
      </c>
      <c r="D66" s="37" t="s">
        <v>214</v>
      </c>
    </row>
    <row r="67" spans="2:13" ht="33" thickBot="1" x14ac:dyDescent="0.25">
      <c r="B67" s="23"/>
      <c r="C67" s="38" t="s">
        <v>208</v>
      </c>
      <c r="D67" s="33" t="s">
        <v>198</v>
      </c>
    </row>
    <row r="68" spans="2:13" ht="16" x14ac:dyDescent="0.2">
      <c r="B68" s="23"/>
      <c r="C68" s="35"/>
      <c r="D68" s="35"/>
    </row>
    <row r="69" spans="2:13" ht="16" x14ac:dyDescent="0.2">
      <c r="B69" s="23"/>
      <c r="C69" s="35"/>
      <c r="D69" s="35"/>
    </row>
    <row r="70" spans="2:13" ht="16" x14ac:dyDescent="0.2">
      <c r="B70" s="23"/>
      <c r="C70" s="35"/>
      <c r="D70" s="35"/>
    </row>
    <row r="71" spans="2:13" ht="16" x14ac:dyDescent="0.2">
      <c r="B71" s="23"/>
      <c r="C71" s="35"/>
      <c r="D71" s="35"/>
    </row>
    <row r="72" spans="2:13" ht="16" x14ac:dyDescent="0.2">
      <c r="B72" s="23" t="s">
        <v>215</v>
      </c>
    </row>
    <row r="73" spans="2:13" ht="16" x14ac:dyDescent="0.2">
      <c r="B73" s="23"/>
      <c r="C73" t="s">
        <v>216</v>
      </c>
    </row>
    <row r="74" spans="2:13" ht="16" x14ac:dyDescent="0.2">
      <c r="B74" s="23"/>
    </row>
    <row r="75" spans="2:13" ht="16" x14ac:dyDescent="0.2">
      <c r="B75" s="23"/>
      <c r="I75" s="11"/>
    </row>
    <row r="76" spans="2:13" ht="16" x14ac:dyDescent="0.2">
      <c r="B76" s="23"/>
      <c r="C76" s="39" t="s">
        <v>192</v>
      </c>
      <c r="D76" s="13" t="s">
        <v>200</v>
      </c>
    </row>
    <row r="77" spans="2:13" ht="16" x14ac:dyDescent="0.2">
      <c r="B77" s="23"/>
      <c r="I77" s="11" t="s">
        <v>45</v>
      </c>
      <c r="M77" s="11" t="s">
        <v>218</v>
      </c>
    </row>
    <row r="78" spans="2:13" ht="16.25" customHeight="1" thickBot="1" x14ac:dyDescent="0.25">
      <c r="B78" s="23"/>
      <c r="C78" s="171" t="s">
        <v>199</v>
      </c>
      <c r="D78" s="171"/>
      <c r="M78" s="11" t="s">
        <v>217</v>
      </c>
    </row>
    <row r="79" spans="2:13" ht="16" x14ac:dyDescent="0.2">
      <c r="B79" s="23"/>
      <c r="C79" s="172" t="s">
        <v>54</v>
      </c>
      <c r="D79" s="173"/>
    </row>
    <row r="80" spans="2:13" ht="16" x14ac:dyDescent="0.2">
      <c r="B80" s="23"/>
      <c r="C80" s="174"/>
      <c r="D80" s="175"/>
    </row>
    <row r="81" spans="2:19" ht="17" thickBot="1" x14ac:dyDescent="0.25">
      <c r="B81" s="23"/>
      <c r="C81" s="176"/>
      <c r="D81" s="177"/>
    </row>
    <row r="82" spans="2:19" ht="17" thickBot="1" x14ac:dyDescent="0.25">
      <c r="B82" s="23"/>
      <c r="C82" s="35"/>
      <c r="D82" s="35"/>
    </row>
    <row r="83" spans="2:19" ht="16" x14ac:dyDescent="0.2">
      <c r="B83" s="23"/>
      <c r="C83" s="26" t="s">
        <v>47</v>
      </c>
      <c r="D83" s="34">
        <v>0</v>
      </c>
    </row>
    <row r="84" spans="2:19" ht="16" x14ac:dyDescent="0.2">
      <c r="B84" s="23"/>
      <c r="C84" s="36" t="s">
        <v>207</v>
      </c>
      <c r="D84" s="37">
        <v>1</v>
      </c>
    </row>
    <row r="85" spans="2:19" ht="33" thickBot="1" x14ac:dyDescent="0.25">
      <c r="B85" s="23"/>
      <c r="C85" s="38" t="s">
        <v>208</v>
      </c>
      <c r="D85" s="33" t="s">
        <v>198</v>
      </c>
    </row>
    <row r="86" spans="2:19" ht="16" x14ac:dyDescent="0.2">
      <c r="B86" s="23"/>
      <c r="C86" s="35"/>
      <c r="D86" s="35"/>
    </row>
    <row r="87" spans="2:19" ht="16" x14ac:dyDescent="0.2">
      <c r="B87" s="23"/>
      <c r="C87" s="35"/>
      <c r="D87" s="35"/>
    </row>
    <row r="88" spans="2:19" ht="16" x14ac:dyDescent="0.2">
      <c r="B88" s="23"/>
      <c r="C88" s="35"/>
      <c r="D88" s="35"/>
    </row>
    <row r="89" spans="2:19" ht="16" x14ac:dyDescent="0.2">
      <c r="B89" s="23"/>
      <c r="C89" s="35"/>
      <c r="D89" s="35"/>
    </row>
    <row r="90" spans="2:19" ht="16" x14ac:dyDescent="0.2">
      <c r="B90" s="23"/>
      <c r="C90" s="35"/>
      <c r="D90" s="35"/>
    </row>
    <row r="91" spans="2:19" ht="16" x14ac:dyDescent="0.2">
      <c r="B91" s="23" t="s">
        <v>219</v>
      </c>
      <c r="F91" s="32"/>
      <c r="G91" s="32"/>
    </row>
    <row r="92" spans="2:19" ht="16" x14ac:dyDescent="0.2">
      <c r="B92" s="23"/>
      <c r="E92" s="32"/>
      <c r="F92" s="32"/>
      <c r="G92" s="32"/>
    </row>
    <row r="93" spans="2:19" ht="16" x14ac:dyDescent="0.2">
      <c r="B93" s="23"/>
      <c r="C93" t="s">
        <v>220</v>
      </c>
      <c r="E93" s="32"/>
      <c r="F93" s="32"/>
      <c r="G93" s="32"/>
    </row>
    <row r="94" spans="2:19" ht="16" x14ac:dyDescent="0.2">
      <c r="B94" s="23"/>
      <c r="E94" s="32"/>
      <c r="F94" s="32"/>
      <c r="G94" s="32"/>
    </row>
    <row r="95" spans="2:19" ht="16" x14ac:dyDescent="0.2">
      <c r="B95" s="23"/>
      <c r="C95" t="s">
        <v>52</v>
      </c>
      <c r="D95" s="13" t="s">
        <v>61</v>
      </c>
      <c r="E95" s="32"/>
      <c r="F95" s="32"/>
      <c r="G95" s="32"/>
      <c r="H95" t="s">
        <v>61</v>
      </c>
      <c r="N95" t="s">
        <v>59</v>
      </c>
      <c r="S95" t="s">
        <v>60</v>
      </c>
    </row>
    <row r="96" spans="2:19" ht="16" x14ac:dyDescent="0.2">
      <c r="B96" s="23"/>
      <c r="D96" s="13" t="s">
        <v>59</v>
      </c>
      <c r="E96" s="32"/>
      <c r="F96" s="32"/>
      <c r="G96" s="32"/>
    </row>
    <row r="97" spans="2:8" ht="16" x14ac:dyDescent="0.2">
      <c r="B97" s="23"/>
      <c r="D97" s="13" t="s">
        <v>60</v>
      </c>
      <c r="E97" s="32"/>
      <c r="F97" s="32"/>
      <c r="G97" s="32"/>
    </row>
    <row r="98" spans="2:8" ht="16" x14ac:dyDescent="0.2">
      <c r="B98" s="23"/>
      <c r="E98" s="32"/>
      <c r="F98" s="32"/>
      <c r="G98" s="32"/>
    </row>
    <row r="99" spans="2:8" ht="16" x14ac:dyDescent="0.2">
      <c r="B99" s="23"/>
      <c r="C99" t="s">
        <v>53</v>
      </c>
      <c r="D99" s="13" t="s">
        <v>73</v>
      </c>
      <c r="E99" s="32"/>
      <c r="G99" s="32"/>
    </row>
    <row r="100" spans="2:8" ht="16" x14ac:dyDescent="0.2">
      <c r="B100" s="23"/>
      <c r="D100" s="13" t="s">
        <v>56</v>
      </c>
      <c r="E100" s="32"/>
      <c r="G100" s="32"/>
    </row>
    <row r="101" spans="2:8" ht="16" x14ac:dyDescent="0.2">
      <c r="B101" s="23"/>
      <c r="D101" s="13" t="s">
        <v>55</v>
      </c>
      <c r="E101" s="32"/>
      <c r="G101" s="32"/>
    </row>
    <row r="102" spans="2:8" ht="16" x14ac:dyDescent="0.2">
      <c r="B102" s="23"/>
      <c r="D102" s="13" t="s">
        <v>57</v>
      </c>
      <c r="E102" s="32"/>
      <c r="G102" s="32"/>
    </row>
    <row r="103" spans="2:8" ht="16" x14ac:dyDescent="0.2">
      <c r="B103" s="23"/>
      <c r="D103" s="13" t="s">
        <v>69</v>
      </c>
      <c r="E103" s="32"/>
      <c r="G103" s="32"/>
    </row>
    <row r="104" spans="2:8" ht="16" x14ac:dyDescent="0.2">
      <c r="B104" s="23"/>
      <c r="D104" s="13" t="s">
        <v>70</v>
      </c>
      <c r="E104" s="32"/>
      <c r="F104" s="32"/>
      <c r="G104" s="32"/>
    </row>
    <row r="105" spans="2:8" ht="16" x14ac:dyDescent="0.2">
      <c r="B105" s="23"/>
      <c r="E105" s="32"/>
      <c r="F105" s="32"/>
      <c r="G105" s="32"/>
    </row>
    <row r="106" spans="2:8" ht="17" thickBot="1" x14ac:dyDescent="0.25">
      <c r="B106" s="23"/>
      <c r="E106" s="32"/>
      <c r="F106" s="32"/>
      <c r="G106" s="32"/>
    </row>
    <row r="107" spans="2:8" ht="16" x14ac:dyDescent="0.2">
      <c r="B107" s="23"/>
      <c r="C107" s="26" t="s">
        <v>47</v>
      </c>
      <c r="D107" s="34" t="s">
        <v>49</v>
      </c>
      <c r="E107" s="32"/>
      <c r="F107" s="32"/>
      <c r="G107" s="32"/>
    </row>
    <row r="108" spans="2:8" ht="16" x14ac:dyDescent="0.2">
      <c r="B108" s="23"/>
      <c r="C108" s="36" t="s">
        <v>207</v>
      </c>
      <c r="D108" s="37" t="s">
        <v>214</v>
      </c>
      <c r="E108" s="32"/>
      <c r="F108" s="32"/>
      <c r="G108" s="32"/>
    </row>
    <row r="109" spans="2:8" ht="33" thickBot="1" x14ac:dyDescent="0.25">
      <c r="B109" s="23"/>
      <c r="C109" s="38" t="s">
        <v>208</v>
      </c>
      <c r="D109" s="33" t="s">
        <v>198</v>
      </c>
      <c r="E109" s="32"/>
      <c r="F109" s="32"/>
      <c r="G109" s="32"/>
    </row>
    <row r="110" spans="2:8" x14ac:dyDescent="0.2">
      <c r="B110" s="7"/>
    </row>
    <row r="111" spans="2:8" ht="14.75" customHeight="1" x14ac:dyDescent="0.2"/>
    <row r="112" spans="2:8" x14ac:dyDescent="0.2">
      <c r="C112" s="3"/>
      <c r="D112" s="3"/>
      <c r="H112" s="44" t="s">
        <v>221</v>
      </c>
    </row>
    <row r="113" spans="3:23" x14ac:dyDescent="0.2">
      <c r="C113" s="15"/>
      <c r="D113" s="15"/>
      <c r="E113" s="15"/>
      <c r="F113" s="15"/>
      <c r="G113" s="15"/>
    </row>
    <row r="114" spans="3:23" x14ac:dyDescent="0.2">
      <c r="C114" s="15"/>
      <c r="D114" s="15"/>
      <c r="E114" s="15"/>
      <c r="F114" s="15"/>
      <c r="G114" s="15"/>
      <c r="I114" t="s">
        <v>56</v>
      </c>
      <c r="M114" t="s">
        <v>55</v>
      </c>
      <c r="Q114" t="s">
        <v>57</v>
      </c>
      <c r="T114" t="s">
        <v>69</v>
      </c>
      <c r="W114" t="s">
        <v>70</v>
      </c>
    </row>
    <row r="115" spans="3:23" ht="27.75" customHeight="1" x14ac:dyDescent="0.2"/>
    <row r="140" spans="2:7" x14ac:dyDescent="0.2">
      <c r="B140" s="168"/>
      <c r="C140" s="168"/>
      <c r="D140" s="168"/>
      <c r="E140" s="168"/>
      <c r="F140" s="168"/>
      <c r="G140" s="168"/>
    </row>
  </sheetData>
  <mergeCells count="14">
    <mergeCell ref="B140:G140"/>
    <mergeCell ref="A4:G4"/>
    <mergeCell ref="C34:C36"/>
    <mergeCell ref="C13:C16"/>
    <mergeCell ref="C18:D18"/>
    <mergeCell ref="C19:D21"/>
    <mergeCell ref="C56:C57"/>
    <mergeCell ref="C78:D78"/>
    <mergeCell ref="C79:D81"/>
    <mergeCell ref="C47:E47"/>
    <mergeCell ref="C38:D38"/>
    <mergeCell ref="C39:D41"/>
    <mergeCell ref="C59:D59"/>
    <mergeCell ref="C60:D62"/>
  </mergeCells>
  <phoneticPr fontId="22" type="noConversion"/>
  <pageMargins left="0.7" right="0.7" top="0.75" bottom="0.75" header="0.3" footer="0.3"/>
  <pageSetup paperSize="9" scale="74"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6ECA4-DCB3-416D-9246-301333A643F1}">
  <dimension ref="A4:X142"/>
  <sheetViews>
    <sheetView showGridLines="0" zoomScale="85" zoomScaleNormal="85" zoomScaleSheetLayoutView="115" workbookViewId="0">
      <selection activeCell="S109" sqref="S109"/>
    </sheetView>
  </sheetViews>
  <sheetFormatPr baseColWidth="10" defaultColWidth="11.5" defaultRowHeight="15" x14ac:dyDescent="0.2"/>
  <cols>
    <col min="1" max="1" width="5.6640625" customWidth="1"/>
    <col min="2" max="2" width="4.5" customWidth="1"/>
    <col min="3" max="4" width="16.5" customWidth="1"/>
    <col min="5" max="5" width="15.5" customWidth="1"/>
    <col min="6" max="6" width="14.5" customWidth="1"/>
    <col min="7" max="7" width="16" customWidth="1"/>
    <col min="8" max="8" width="14.6640625" customWidth="1"/>
    <col min="9" max="9" width="17" customWidth="1"/>
    <col min="10" max="10" width="14.6640625" customWidth="1"/>
  </cols>
  <sheetData>
    <row r="4" spans="1:15" ht="47" x14ac:dyDescent="0.55000000000000004">
      <c r="A4" s="169" t="s">
        <v>222</v>
      </c>
      <c r="B4" s="169"/>
      <c r="C4" s="169"/>
      <c r="D4" s="169"/>
      <c r="E4" s="169"/>
      <c r="F4" s="169"/>
      <c r="G4" s="169"/>
      <c r="H4" s="169"/>
      <c r="I4" s="169"/>
      <c r="J4" s="169"/>
      <c r="K4" s="12"/>
      <c r="L4" s="12"/>
      <c r="M4" s="12"/>
      <c r="N4" s="12"/>
      <c r="O4" s="12"/>
    </row>
    <row r="5" spans="1:15" x14ac:dyDescent="0.2">
      <c r="D5" s="11"/>
      <c r="H5" s="10"/>
    </row>
    <row r="6" spans="1:15" x14ac:dyDescent="0.2">
      <c r="D6" s="11"/>
      <c r="H6" s="10"/>
    </row>
    <row r="7" spans="1:15" ht="16" x14ac:dyDescent="0.2">
      <c r="B7" s="23" t="s">
        <v>223</v>
      </c>
      <c r="D7" s="11"/>
      <c r="H7" s="10"/>
    </row>
    <row r="8" spans="1:15" ht="16" x14ac:dyDescent="0.2">
      <c r="B8" s="22" t="s">
        <v>224</v>
      </c>
      <c r="D8" s="11"/>
      <c r="H8" s="10"/>
    </row>
    <row r="9" spans="1:15" x14ac:dyDescent="0.2">
      <c r="C9" s="4"/>
      <c r="D9" s="11"/>
      <c r="H9" s="10"/>
    </row>
    <row r="10" spans="1:15" ht="15" customHeight="1" thickBot="1" x14ac:dyDescent="0.25">
      <c r="C10" s="171" t="s">
        <v>78</v>
      </c>
      <c r="D10" s="171"/>
      <c r="H10" s="10"/>
    </row>
    <row r="11" spans="1:15" ht="14.75" customHeight="1" x14ac:dyDescent="0.2">
      <c r="C11" s="172" t="s">
        <v>225</v>
      </c>
      <c r="D11" s="179"/>
      <c r="E11" s="180"/>
      <c r="H11" s="10"/>
    </row>
    <row r="12" spans="1:15" x14ac:dyDescent="0.2">
      <c r="C12" s="174"/>
      <c r="D12" s="181"/>
      <c r="E12" s="182"/>
      <c r="H12" s="10"/>
      <c r="O12" s="14"/>
    </row>
    <row r="13" spans="1:15" ht="16" thickBot="1" x14ac:dyDescent="0.25">
      <c r="C13" s="176"/>
      <c r="D13" s="183"/>
      <c r="E13" s="184"/>
      <c r="F13" s="7"/>
      <c r="H13" s="10"/>
    </row>
    <row r="14" spans="1:15" ht="16" thickBot="1" x14ac:dyDescent="0.25">
      <c r="H14" s="10"/>
    </row>
    <row r="15" spans="1:15" x14ac:dyDescent="0.2">
      <c r="C15" s="53" t="s">
        <v>226</v>
      </c>
      <c r="D15" s="54" t="s">
        <v>227</v>
      </c>
      <c r="E15" s="55" t="s">
        <v>228</v>
      </c>
      <c r="G15" s="207" t="s">
        <v>229</v>
      </c>
      <c r="H15" s="207"/>
      <c r="I15" s="207"/>
      <c r="J15" s="207"/>
    </row>
    <row r="16" spans="1:15" x14ac:dyDescent="0.2">
      <c r="C16" s="63" t="s">
        <v>8</v>
      </c>
      <c r="D16" s="51">
        <v>1.7999999999999999E-2</v>
      </c>
      <c r="E16" s="48">
        <v>0.1</v>
      </c>
      <c r="F16" s="4"/>
      <c r="G16" t="s">
        <v>81</v>
      </c>
      <c r="H16" s="58">
        <f>2000*D16</f>
        <v>36</v>
      </c>
      <c r="I16" t="s">
        <v>83</v>
      </c>
    </row>
    <row r="17" spans="2:11" x14ac:dyDescent="0.2">
      <c r="C17" s="62" t="s">
        <v>7</v>
      </c>
      <c r="D17" s="52">
        <v>1.2E-2</v>
      </c>
      <c r="E17" s="49">
        <v>0.1</v>
      </c>
      <c r="F17" s="4"/>
      <c r="G17" t="s">
        <v>82</v>
      </c>
      <c r="H17" s="61">
        <f>1500*E16</f>
        <v>150</v>
      </c>
      <c r="J17" s="5"/>
      <c r="K17" s="5"/>
    </row>
    <row r="18" spans="2:11" ht="16" thickBot="1" x14ac:dyDescent="0.25">
      <c r="C18" s="64" t="s">
        <v>6</v>
      </c>
      <c r="D18" s="56">
        <v>8.0000000000000002E-3</v>
      </c>
      <c r="E18" s="50">
        <v>0.1</v>
      </c>
      <c r="F18" s="4"/>
      <c r="H18" s="60">
        <f>SUM(H16:H17)</f>
        <v>186</v>
      </c>
      <c r="I18" s="59">
        <f>H18/1500</f>
        <v>0.124</v>
      </c>
      <c r="J18" s="5"/>
      <c r="K18" s="5"/>
    </row>
    <row r="19" spans="2:11" ht="15" customHeight="1" thickBot="1" x14ac:dyDescent="0.25">
      <c r="C19" s="1"/>
      <c r="D19" s="1"/>
      <c r="F19" s="4"/>
      <c r="G19" s="6"/>
      <c r="H19" s="6"/>
      <c r="I19" s="6"/>
      <c r="J19" s="6"/>
      <c r="K19" s="5"/>
    </row>
    <row r="20" spans="2:11" ht="29.75" customHeight="1" thickBot="1" x14ac:dyDescent="0.25">
      <c r="C20" s="26" t="s">
        <v>208</v>
      </c>
      <c r="D20" s="34" t="s">
        <v>231</v>
      </c>
      <c r="E20" s="8"/>
      <c r="F20" s="6"/>
      <c r="G20" s="185" t="s">
        <v>230</v>
      </c>
      <c r="H20" s="186"/>
      <c r="I20" s="186"/>
      <c r="J20" s="6"/>
      <c r="K20" s="5"/>
    </row>
    <row r="21" spans="2:11" ht="33" thickBot="1" x14ac:dyDescent="0.25">
      <c r="C21" s="29" t="s">
        <v>79</v>
      </c>
      <c r="D21" s="30" t="s">
        <v>232</v>
      </c>
      <c r="E21" s="6"/>
      <c r="F21" s="6"/>
      <c r="G21" s="186"/>
      <c r="H21" s="186"/>
      <c r="I21" s="186"/>
      <c r="J21" s="21"/>
      <c r="K21" s="5"/>
    </row>
    <row r="22" spans="2:11" ht="33" thickBot="1" x14ac:dyDescent="0.25">
      <c r="C22" s="29" t="s">
        <v>80</v>
      </c>
      <c r="D22" s="30" t="s">
        <v>233</v>
      </c>
      <c r="E22" s="28"/>
      <c r="F22" s="6"/>
      <c r="G22" s="6"/>
      <c r="H22" s="6"/>
      <c r="I22" s="6"/>
      <c r="J22" s="5"/>
      <c r="K22" s="5"/>
    </row>
    <row r="23" spans="2:11" x14ac:dyDescent="0.2">
      <c r="C23" s="27"/>
      <c r="D23" s="39"/>
      <c r="E23" s="28"/>
      <c r="F23" s="6"/>
      <c r="G23" s="6"/>
      <c r="H23" s="6"/>
      <c r="I23" s="6"/>
      <c r="J23" s="5"/>
      <c r="K23" s="5"/>
    </row>
    <row r="24" spans="2:11" x14ac:dyDescent="0.2">
      <c r="C24" s="39" t="s">
        <v>192</v>
      </c>
      <c r="D24" s="13" t="s">
        <v>68</v>
      </c>
      <c r="G24" s="13" t="s">
        <v>64</v>
      </c>
      <c r="H24" s="6"/>
      <c r="I24" s="6"/>
      <c r="J24" s="5"/>
      <c r="K24" s="5"/>
    </row>
    <row r="25" spans="2:11" x14ac:dyDescent="0.2">
      <c r="C25" s="39"/>
      <c r="D25" s="13" t="s">
        <v>67</v>
      </c>
      <c r="G25" s="13" t="s">
        <v>63</v>
      </c>
      <c r="H25" s="6"/>
      <c r="I25" s="6"/>
      <c r="J25" s="5"/>
      <c r="K25" s="5"/>
    </row>
    <row r="26" spans="2:11" x14ac:dyDescent="0.2">
      <c r="C26" s="39"/>
      <c r="D26" s="13" t="s">
        <v>66</v>
      </c>
      <c r="G26" s="13" t="s">
        <v>200</v>
      </c>
      <c r="H26" s="6"/>
      <c r="I26" s="6"/>
      <c r="J26" s="5"/>
      <c r="K26" s="5"/>
    </row>
    <row r="27" spans="2:11" x14ac:dyDescent="0.2">
      <c r="C27" s="39"/>
      <c r="D27" s="13" t="s">
        <v>65</v>
      </c>
      <c r="G27" s="13" t="s">
        <v>62</v>
      </c>
      <c r="H27" s="6"/>
      <c r="I27" s="6"/>
      <c r="J27" s="5"/>
      <c r="K27" s="5"/>
    </row>
    <row r="28" spans="2:11" x14ac:dyDescent="0.2">
      <c r="C28" s="27"/>
      <c r="D28" s="39"/>
      <c r="E28" s="28"/>
      <c r="F28" s="6"/>
      <c r="G28" s="6"/>
      <c r="H28" s="6"/>
      <c r="I28" s="6"/>
      <c r="J28" s="5"/>
      <c r="K28" s="5"/>
    </row>
    <row r="29" spans="2:11" x14ac:dyDescent="0.2">
      <c r="D29" s="27"/>
      <c r="E29" s="28"/>
      <c r="F29" s="6"/>
      <c r="G29" s="6"/>
      <c r="H29" s="6"/>
      <c r="I29" s="6"/>
      <c r="J29" s="5"/>
      <c r="K29" s="5"/>
    </row>
    <row r="30" spans="2:11" ht="16" x14ac:dyDescent="0.2">
      <c r="B30" s="23" t="s">
        <v>74</v>
      </c>
      <c r="D30" s="11"/>
      <c r="H30" s="10"/>
    </row>
    <row r="31" spans="2:11" ht="16" x14ac:dyDescent="0.2">
      <c r="B31" s="22" t="s">
        <v>193</v>
      </c>
      <c r="D31" s="11"/>
      <c r="H31" s="10"/>
    </row>
    <row r="32" spans="2:11" ht="16" x14ac:dyDescent="0.2">
      <c r="B32" s="22" t="s">
        <v>194</v>
      </c>
      <c r="D32" s="11"/>
      <c r="H32" s="10"/>
    </row>
    <row r="33" spans="2:14" ht="16" x14ac:dyDescent="0.2">
      <c r="B33" s="22"/>
      <c r="D33" s="11"/>
      <c r="H33" s="10"/>
    </row>
    <row r="34" spans="2:14" ht="15" customHeight="1" thickBot="1" x14ac:dyDescent="0.25">
      <c r="C34" s="171" t="s">
        <v>77</v>
      </c>
      <c r="D34" s="171"/>
      <c r="H34" s="10"/>
    </row>
    <row r="35" spans="2:14" ht="15" customHeight="1" thickBot="1" x14ac:dyDescent="0.25">
      <c r="C35" s="224" t="s">
        <v>234</v>
      </c>
      <c r="D35" s="225"/>
      <c r="E35" s="225"/>
      <c r="F35" s="225"/>
      <c r="G35" s="225"/>
      <c r="H35" s="226"/>
    </row>
    <row r="36" spans="2:14" ht="15" customHeight="1" x14ac:dyDescent="0.2">
      <c r="C36" t="s">
        <v>235</v>
      </c>
      <c r="H36" s="10"/>
      <c r="N36" s="14"/>
    </row>
    <row r="37" spans="2:14" ht="15" customHeight="1" x14ac:dyDescent="0.2">
      <c r="C37" t="s">
        <v>236</v>
      </c>
      <c r="F37" s="10"/>
      <c r="G37" s="10"/>
      <c r="H37" s="10"/>
    </row>
    <row r="38" spans="2:14" ht="15" customHeight="1" x14ac:dyDescent="0.2">
      <c r="C38" t="s">
        <v>237</v>
      </c>
      <c r="F38" s="10"/>
      <c r="G38" s="10"/>
      <c r="H38" s="10"/>
    </row>
    <row r="39" spans="2:14" ht="15" customHeight="1" x14ac:dyDescent="0.2">
      <c r="C39" t="s">
        <v>238</v>
      </c>
      <c r="F39" s="10"/>
      <c r="G39" s="10"/>
      <c r="H39" s="10"/>
    </row>
    <row r="40" spans="2:14" ht="15" customHeight="1" thickBot="1" x14ac:dyDescent="0.25">
      <c r="F40" s="10"/>
      <c r="G40" s="10"/>
      <c r="H40" s="10"/>
    </row>
    <row r="41" spans="2:14" ht="15.75" customHeight="1" x14ac:dyDescent="0.2">
      <c r="C41" s="111" t="s">
        <v>226</v>
      </c>
      <c r="D41" s="144" t="s">
        <v>227</v>
      </c>
      <c r="E41" s="232" t="s">
        <v>239</v>
      </c>
      <c r="F41" s="233"/>
      <c r="G41" s="232" t="s">
        <v>240</v>
      </c>
      <c r="H41" s="233"/>
    </row>
    <row r="42" spans="2:14" ht="15.75" customHeight="1" x14ac:dyDescent="0.2">
      <c r="C42" s="140" t="s">
        <v>133</v>
      </c>
      <c r="D42" s="142">
        <v>2.2999999999999998</v>
      </c>
      <c r="E42" s="220" t="s">
        <v>241</v>
      </c>
      <c r="F42" s="221"/>
      <c r="G42" s="220" t="s">
        <v>231</v>
      </c>
      <c r="H42" s="221"/>
    </row>
    <row r="43" spans="2:14" ht="15" customHeight="1" x14ac:dyDescent="0.2">
      <c r="C43" s="141" t="s">
        <v>134</v>
      </c>
      <c r="D43" s="143">
        <v>2</v>
      </c>
      <c r="E43" s="218" t="s">
        <v>241</v>
      </c>
      <c r="F43" s="219"/>
      <c r="G43" s="218" t="s">
        <v>231</v>
      </c>
      <c r="H43" s="219"/>
    </row>
    <row r="44" spans="2:14" x14ac:dyDescent="0.2">
      <c r="C44" s="112" t="s">
        <v>135</v>
      </c>
      <c r="D44" s="109">
        <v>1.8</v>
      </c>
      <c r="E44" s="216" t="s">
        <v>241</v>
      </c>
      <c r="F44" s="217"/>
      <c r="G44" s="216" t="s">
        <v>231</v>
      </c>
      <c r="H44" s="217"/>
    </row>
    <row r="45" spans="2:14" ht="15" customHeight="1" x14ac:dyDescent="0.2">
      <c r="C45" s="113" t="s">
        <v>136</v>
      </c>
      <c r="D45" s="110">
        <v>1.3</v>
      </c>
      <c r="E45" s="214" t="s">
        <v>242</v>
      </c>
      <c r="F45" s="215"/>
      <c r="G45" s="214" t="s">
        <v>243</v>
      </c>
      <c r="H45" s="215"/>
    </row>
    <row r="46" spans="2:14" x14ac:dyDescent="0.2">
      <c r="C46" s="112" t="s">
        <v>137</v>
      </c>
      <c r="D46" s="109">
        <v>0.9</v>
      </c>
      <c r="E46" s="216" t="s">
        <v>242</v>
      </c>
      <c r="F46" s="217"/>
      <c r="G46" s="216" t="s">
        <v>243</v>
      </c>
      <c r="H46" s="217"/>
    </row>
    <row r="47" spans="2:14" x14ac:dyDescent="0.2">
      <c r="C47" s="113" t="s">
        <v>138</v>
      </c>
      <c r="D47" s="110">
        <v>0.6</v>
      </c>
      <c r="E47" s="214" t="s">
        <v>242</v>
      </c>
      <c r="F47" s="215"/>
      <c r="G47" s="214" t="s">
        <v>243</v>
      </c>
      <c r="H47" s="215"/>
    </row>
    <row r="48" spans="2:14" x14ac:dyDescent="0.2">
      <c r="C48" s="112" t="s">
        <v>139</v>
      </c>
      <c r="D48" s="109">
        <v>0.5</v>
      </c>
      <c r="E48" s="216" t="s">
        <v>242</v>
      </c>
      <c r="F48" s="217"/>
      <c r="G48" s="216" t="s">
        <v>243</v>
      </c>
      <c r="H48" s="217"/>
    </row>
    <row r="49" spans="2:8" x14ac:dyDescent="0.2">
      <c r="C49" s="113" t="s">
        <v>140</v>
      </c>
      <c r="D49" s="110">
        <v>0.4</v>
      </c>
      <c r="E49" s="214" t="s">
        <v>242</v>
      </c>
      <c r="F49" s="215"/>
      <c r="G49" s="214" t="s">
        <v>243</v>
      </c>
      <c r="H49" s="215"/>
    </row>
    <row r="50" spans="2:8" x14ac:dyDescent="0.2">
      <c r="C50" s="112" t="s">
        <v>141</v>
      </c>
      <c r="D50" s="109">
        <v>0.3</v>
      </c>
      <c r="E50" s="216" t="s">
        <v>242</v>
      </c>
      <c r="F50" s="217"/>
      <c r="G50" s="216" t="s">
        <v>243</v>
      </c>
      <c r="H50" s="217"/>
    </row>
    <row r="51" spans="2:8" x14ac:dyDescent="0.2">
      <c r="C51" s="113" t="s">
        <v>142</v>
      </c>
      <c r="D51" s="110">
        <v>0.3</v>
      </c>
      <c r="E51" s="214" t="s">
        <v>242</v>
      </c>
      <c r="F51" s="215"/>
      <c r="G51" s="214" t="s">
        <v>243</v>
      </c>
      <c r="H51" s="215"/>
    </row>
    <row r="52" spans="2:8" ht="16" thickBot="1" x14ac:dyDescent="0.25">
      <c r="C52" s="114" t="s">
        <v>143</v>
      </c>
      <c r="D52" s="145" t="s">
        <v>103</v>
      </c>
      <c r="E52" s="222" t="s">
        <v>242</v>
      </c>
      <c r="F52" s="223"/>
      <c r="G52" s="222" t="s">
        <v>243</v>
      </c>
      <c r="H52" s="223"/>
    </row>
    <row r="53" spans="2:8" x14ac:dyDescent="0.2">
      <c r="C53" s="1"/>
      <c r="D53" s="1"/>
      <c r="E53" s="6"/>
      <c r="F53" s="4"/>
      <c r="H53" s="10"/>
    </row>
    <row r="54" spans="2:8" x14ac:dyDescent="0.2">
      <c r="C54" s="170" t="s">
        <v>192</v>
      </c>
      <c r="D54" s="13" t="s">
        <v>68</v>
      </c>
      <c r="G54" s="13" t="s">
        <v>64</v>
      </c>
      <c r="H54" s="10"/>
    </row>
    <row r="55" spans="2:8" x14ac:dyDescent="0.2">
      <c r="C55" s="170"/>
      <c r="D55" s="13" t="s">
        <v>67</v>
      </c>
      <c r="G55" s="13" t="s">
        <v>63</v>
      </c>
      <c r="H55" s="10"/>
    </row>
    <row r="56" spans="2:8" x14ac:dyDescent="0.2">
      <c r="C56" s="170"/>
      <c r="D56" s="13" t="s">
        <v>66</v>
      </c>
      <c r="G56" s="13" t="s">
        <v>72</v>
      </c>
      <c r="H56" s="10"/>
    </row>
    <row r="57" spans="2:8" x14ac:dyDescent="0.2">
      <c r="C57" s="170"/>
      <c r="D57" s="13" t="s">
        <v>65</v>
      </c>
      <c r="G57" s="13" t="s">
        <v>62</v>
      </c>
      <c r="H57" s="10"/>
    </row>
    <row r="58" spans="2:8" x14ac:dyDescent="0.2">
      <c r="C58" s="27"/>
      <c r="D58" s="39"/>
      <c r="E58" s="6"/>
      <c r="F58" s="4"/>
      <c r="H58" s="10"/>
    </row>
    <row r="59" spans="2:8" x14ac:dyDescent="0.2">
      <c r="C59" s="27"/>
      <c r="D59" s="39"/>
      <c r="E59" s="6"/>
      <c r="F59" s="4"/>
      <c r="H59" s="10"/>
    </row>
    <row r="60" spans="2:8" x14ac:dyDescent="0.2">
      <c r="C60" s="27"/>
      <c r="D60" s="39"/>
      <c r="E60" s="6"/>
      <c r="F60" s="4"/>
      <c r="H60" s="10"/>
    </row>
    <row r="61" spans="2:8" x14ac:dyDescent="0.2">
      <c r="C61" s="27"/>
      <c r="D61" s="39"/>
      <c r="E61" s="6"/>
      <c r="F61" s="4"/>
      <c r="H61" s="10"/>
    </row>
    <row r="62" spans="2:8" ht="16" x14ac:dyDescent="0.2">
      <c r="B62" s="23" t="s">
        <v>75</v>
      </c>
      <c r="C62" s="27"/>
      <c r="D62" s="28"/>
      <c r="H62" s="10"/>
    </row>
    <row r="63" spans="2:8" ht="16" x14ac:dyDescent="0.2">
      <c r="B63" s="22" t="s">
        <v>201</v>
      </c>
      <c r="H63" s="10"/>
    </row>
    <row r="64" spans="2:8" ht="16" x14ac:dyDescent="0.2">
      <c r="B64" s="22" t="s">
        <v>202</v>
      </c>
      <c r="H64" s="10"/>
    </row>
    <row r="65" spans="2:24" ht="16" x14ac:dyDescent="0.2">
      <c r="B65" s="22"/>
    </row>
    <row r="66" spans="2:24" ht="14.25" customHeight="1" x14ac:dyDescent="0.2">
      <c r="C66" s="31"/>
      <c r="D66" s="31"/>
      <c r="J66" s="31"/>
    </row>
    <row r="67" spans="2:24" ht="14.25" customHeight="1" thickBot="1" x14ac:dyDescent="0.25">
      <c r="C67" s="31"/>
      <c r="D67" s="66" t="s">
        <v>244</v>
      </c>
      <c r="E67" s="66"/>
      <c r="F67" s="171" t="s">
        <v>245</v>
      </c>
      <c r="G67" s="171"/>
      <c r="H67" s="228" t="s">
        <v>40</v>
      </c>
      <c r="I67" s="228"/>
      <c r="J67" s="31"/>
    </row>
    <row r="68" spans="2:24" ht="14.25" customHeight="1" x14ac:dyDescent="0.2">
      <c r="C68" s="31"/>
      <c r="D68" s="172" t="s">
        <v>246</v>
      </c>
      <c r="E68" s="173"/>
      <c r="F68" s="172" t="s">
        <v>248</v>
      </c>
      <c r="G68" s="173"/>
      <c r="H68" s="172" t="s">
        <v>247</v>
      </c>
      <c r="I68" s="173"/>
      <c r="J68" s="31"/>
      <c r="U68" s="227"/>
      <c r="V68" s="227"/>
    </row>
    <row r="69" spans="2:24" ht="14.25" customHeight="1" x14ac:dyDescent="0.2">
      <c r="C69" s="31"/>
      <c r="D69" s="174" t="s">
        <v>250</v>
      </c>
      <c r="E69" s="175"/>
      <c r="F69" s="174" t="s">
        <v>250</v>
      </c>
      <c r="G69" s="175"/>
      <c r="H69" s="174" t="s">
        <v>251</v>
      </c>
      <c r="I69" s="175"/>
      <c r="J69" s="31"/>
    </row>
    <row r="70" spans="2:24" ht="14.25" customHeight="1" x14ac:dyDescent="0.2">
      <c r="C70" s="31"/>
      <c r="D70" s="187"/>
      <c r="E70" s="188"/>
      <c r="F70" s="187"/>
      <c r="G70" s="188"/>
      <c r="H70" s="187"/>
      <c r="I70" s="188"/>
      <c r="J70" s="31"/>
    </row>
    <row r="71" spans="2:24" ht="14.25" customHeight="1" thickBot="1" x14ac:dyDescent="0.25">
      <c r="C71" s="31"/>
      <c r="D71" s="230" t="s">
        <v>249</v>
      </c>
      <c r="E71" s="231"/>
      <c r="F71" s="230" t="s">
        <v>249</v>
      </c>
      <c r="G71" s="231"/>
      <c r="H71" s="176" t="s">
        <v>252</v>
      </c>
      <c r="I71" s="177"/>
      <c r="J71" s="5"/>
      <c r="S71" s="47"/>
      <c r="T71" s="47"/>
      <c r="U71" s="47"/>
      <c r="V71" s="47"/>
      <c r="W71" s="47"/>
      <c r="X71" s="47"/>
    </row>
    <row r="72" spans="2:24" ht="14.25" customHeight="1" x14ac:dyDescent="0.2">
      <c r="D72" s="8"/>
      <c r="E72" s="6"/>
      <c r="H72" s="4"/>
      <c r="I72" s="5"/>
      <c r="J72" s="5"/>
      <c r="S72" s="47"/>
      <c r="T72" s="47"/>
      <c r="U72" s="47"/>
      <c r="V72" s="47"/>
      <c r="W72" s="47"/>
      <c r="X72" s="47"/>
    </row>
    <row r="73" spans="2:24" ht="14.25" customHeight="1" x14ac:dyDescent="0.2">
      <c r="D73" s="8"/>
      <c r="E73" s="6"/>
      <c r="H73" s="4"/>
      <c r="I73" s="5"/>
      <c r="J73" s="5"/>
      <c r="S73" s="47"/>
      <c r="T73" s="47"/>
      <c r="U73" s="47"/>
      <c r="V73" s="47"/>
      <c r="W73" s="47"/>
      <c r="X73" s="47"/>
    </row>
    <row r="74" spans="2:24" ht="14.25" customHeight="1" x14ac:dyDescent="0.2">
      <c r="D74" s="8"/>
      <c r="E74" s="6"/>
      <c r="H74" s="4"/>
      <c r="I74" s="5"/>
      <c r="J74" s="5"/>
      <c r="S74" s="47"/>
      <c r="T74" s="47"/>
      <c r="U74" s="47"/>
      <c r="V74" s="47"/>
      <c r="W74" s="47"/>
      <c r="X74" s="47"/>
    </row>
    <row r="75" spans="2:24" ht="14.25" customHeight="1" x14ac:dyDescent="0.2">
      <c r="D75" s="8"/>
      <c r="E75" s="6"/>
      <c r="H75" s="4"/>
      <c r="I75" s="5"/>
      <c r="J75" s="5"/>
      <c r="S75" s="47"/>
      <c r="T75" s="47"/>
      <c r="U75" s="47"/>
      <c r="V75" s="47"/>
      <c r="W75" s="47"/>
      <c r="X75" s="47"/>
    </row>
    <row r="76" spans="2:24" ht="14.25" customHeight="1" x14ac:dyDescent="0.2">
      <c r="D76" s="8"/>
      <c r="E76" s="6"/>
      <c r="H76" s="4"/>
      <c r="I76" s="5"/>
      <c r="J76" s="5"/>
      <c r="S76" s="47"/>
      <c r="T76" s="47"/>
      <c r="U76" s="47"/>
      <c r="V76" s="47"/>
      <c r="W76" s="47"/>
      <c r="X76" s="47"/>
    </row>
    <row r="77" spans="2:24" ht="14.25" customHeight="1" x14ac:dyDescent="0.2">
      <c r="D77" s="8"/>
      <c r="E77" s="6"/>
      <c r="H77" s="4"/>
      <c r="I77" s="5"/>
      <c r="J77" s="5"/>
      <c r="S77" s="47"/>
      <c r="T77" s="47"/>
      <c r="U77" s="47"/>
      <c r="V77" s="47"/>
      <c r="W77" s="47"/>
      <c r="X77" s="47"/>
    </row>
    <row r="78" spans="2:24" ht="14.25" customHeight="1" x14ac:dyDescent="0.2">
      <c r="D78" s="8"/>
      <c r="E78" s="6"/>
      <c r="H78" s="4"/>
      <c r="I78" s="5"/>
      <c r="J78" s="5"/>
      <c r="S78" s="47"/>
      <c r="T78" s="47"/>
      <c r="U78" s="47"/>
      <c r="V78" s="47"/>
      <c r="W78" s="47"/>
      <c r="X78" s="47"/>
    </row>
    <row r="79" spans="2:24" ht="14.25" customHeight="1" x14ac:dyDescent="0.2">
      <c r="D79" s="8"/>
      <c r="E79" s="6"/>
      <c r="H79" s="4"/>
      <c r="I79" s="5"/>
      <c r="J79" s="5"/>
      <c r="S79" s="47"/>
      <c r="T79" s="47"/>
      <c r="U79" s="47"/>
      <c r="V79" s="47"/>
      <c r="W79" s="47"/>
      <c r="X79" s="47"/>
    </row>
    <row r="80" spans="2:24" ht="14.25" customHeight="1" x14ac:dyDescent="0.2">
      <c r="D80" s="8"/>
      <c r="E80" s="6"/>
      <c r="H80" s="4"/>
      <c r="I80" s="5"/>
      <c r="J80" s="5"/>
      <c r="S80" s="47"/>
      <c r="T80" s="47"/>
      <c r="U80" s="47"/>
      <c r="V80" s="47"/>
      <c r="W80" s="47"/>
      <c r="X80" s="47"/>
    </row>
    <row r="81" spans="3:24" ht="14.25" customHeight="1" x14ac:dyDescent="0.2">
      <c r="D81" s="8"/>
      <c r="E81" s="6"/>
      <c r="H81" s="4"/>
      <c r="I81" s="5"/>
      <c r="J81" s="5"/>
      <c r="S81" s="47"/>
      <c r="T81" s="47"/>
      <c r="U81" s="47"/>
      <c r="V81" s="47"/>
      <c r="W81" s="47"/>
      <c r="X81" s="47"/>
    </row>
    <row r="82" spans="3:24" ht="14.25" customHeight="1" thickBot="1" x14ac:dyDescent="0.25">
      <c r="D82" s="8"/>
      <c r="E82" s="6"/>
      <c r="H82" s="4"/>
      <c r="I82" s="5"/>
      <c r="J82" s="5"/>
      <c r="S82" s="47"/>
      <c r="T82" s="47"/>
      <c r="U82" s="47"/>
      <c r="V82" s="47"/>
      <c r="W82" s="47"/>
      <c r="X82" s="47"/>
    </row>
    <row r="83" spans="3:24" ht="14.25" customHeight="1" x14ac:dyDescent="0.2">
      <c r="C83" s="111" t="s">
        <v>156</v>
      </c>
      <c r="D83" s="211" t="s">
        <v>244</v>
      </c>
      <c r="E83" s="212"/>
      <c r="F83" s="211" t="s">
        <v>245</v>
      </c>
      <c r="G83" s="212"/>
      <c r="H83" s="211" t="s">
        <v>40</v>
      </c>
      <c r="I83" s="213"/>
      <c r="J83" s="5"/>
      <c r="S83" s="47"/>
      <c r="T83" s="47"/>
      <c r="U83" s="47"/>
      <c r="V83" s="47"/>
      <c r="W83" s="47"/>
      <c r="X83" s="47"/>
    </row>
    <row r="84" spans="3:24" ht="14.25" customHeight="1" x14ac:dyDescent="0.2">
      <c r="C84" s="130"/>
      <c r="D84" s="205" t="s">
        <v>227</v>
      </c>
      <c r="E84" s="206"/>
      <c r="F84" s="205" t="s">
        <v>227</v>
      </c>
      <c r="G84" s="206"/>
      <c r="H84" s="205" t="s">
        <v>227</v>
      </c>
      <c r="I84" s="206"/>
      <c r="J84" s="5"/>
      <c r="S84" s="47"/>
      <c r="T84" s="47"/>
      <c r="U84" s="47"/>
      <c r="V84" s="47"/>
      <c r="W84" s="47"/>
      <c r="X84" s="47"/>
    </row>
    <row r="85" spans="3:24" ht="14.25" customHeight="1" x14ac:dyDescent="0.2">
      <c r="C85" s="131">
        <v>300</v>
      </c>
      <c r="D85" s="193" t="s">
        <v>42</v>
      </c>
      <c r="E85" s="194"/>
      <c r="F85" s="193" t="s">
        <v>22</v>
      </c>
      <c r="G85" s="194"/>
      <c r="H85" s="193" t="s">
        <v>23</v>
      </c>
      <c r="I85" s="195"/>
      <c r="J85" s="5"/>
      <c r="S85" s="47"/>
      <c r="T85" s="47"/>
      <c r="U85" s="47"/>
      <c r="V85" s="47"/>
      <c r="W85" s="47"/>
      <c r="X85" s="47"/>
    </row>
    <row r="86" spans="3:24" ht="14.25" customHeight="1" x14ac:dyDescent="0.2">
      <c r="C86" s="132">
        <v>500</v>
      </c>
      <c r="D86" s="191" t="s">
        <v>43</v>
      </c>
      <c r="E86" s="199"/>
      <c r="F86" s="191" t="s">
        <v>24</v>
      </c>
      <c r="G86" s="199"/>
      <c r="H86" s="191" t="s">
        <v>25</v>
      </c>
      <c r="I86" s="192"/>
      <c r="J86" s="5"/>
      <c r="S86" s="47"/>
      <c r="T86" s="47"/>
      <c r="U86" s="47"/>
      <c r="V86" s="47"/>
      <c r="W86" s="47"/>
      <c r="X86" s="47"/>
    </row>
    <row r="87" spans="3:24" ht="14.25" customHeight="1" x14ac:dyDescent="0.2">
      <c r="C87" s="133">
        <v>1000</v>
      </c>
      <c r="D87" s="229" t="s">
        <v>44</v>
      </c>
      <c r="E87" s="190"/>
      <c r="F87" s="193" t="s">
        <v>26</v>
      </c>
      <c r="G87" s="194"/>
      <c r="H87" s="193" t="s">
        <v>27</v>
      </c>
      <c r="I87" s="195"/>
      <c r="J87" s="5"/>
      <c r="S87" s="47"/>
      <c r="T87" s="47"/>
      <c r="U87" s="47"/>
      <c r="V87" s="47"/>
      <c r="W87" s="47"/>
      <c r="X87" s="47"/>
    </row>
    <row r="88" spans="3:24" ht="14.25" customHeight="1" x14ac:dyDescent="0.2">
      <c r="C88" s="134">
        <v>1500</v>
      </c>
      <c r="D88" s="204" t="s">
        <v>144</v>
      </c>
      <c r="E88" s="199"/>
      <c r="F88" s="191" t="s">
        <v>28</v>
      </c>
      <c r="G88" s="199"/>
      <c r="H88" s="191" t="s">
        <v>29</v>
      </c>
      <c r="I88" s="192"/>
      <c r="J88" s="5"/>
      <c r="S88" s="47"/>
      <c r="T88" s="47"/>
      <c r="U88" s="47"/>
      <c r="V88" s="47"/>
      <c r="W88" s="47"/>
      <c r="X88" s="47"/>
    </row>
    <row r="89" spans="3:24" ht="14.25" customHeight="1" x14ac:dyDescent="0.2">
      <c r="C89" s="133">
        <v>2000</v>
      </c>
      <c r="D89" s="189" t="s">
        <v>144</v>
      </c>
      <c r="E89" s="190"/>
      <c r="F89" s="193" t="s">
        <v>30</v>
      </c>
      <c r="G89" s="194"/>
      <c r="H89" s="193" t="s">
        <v>31</v>
      </c>
      <c r="I89" s="195"/>
      <c r="J89" s="5"/>
      <c r="S89" s="47"/>
      <c r="T89" s="47"/>
      <c r="U89" s="47"/>
      <c r="V89" s="47"/>
      <c r="W89" s="47"/>
      <c r="X89" s="47"/>
    </row>
    <row r="90" spans="3:24" ht="14.25" customHeight="1" x14ac:dyDescent="0.2">
      <c r="C90" s="134">
        <v>2500</v>
      </c>
      <c r="D90" s="204" t="s">
        <v>144</v>
      </c>
      <c r="E90" s="199"/>
      <c r="F90" s="191" t="s">
        <v>32</v>
      </c>
      <c r="G90" s="199"/>
      <c r="H90" s="191" t="s">
        <v>33</v>
      </c>
      <c r="I90" s="192"/>
      <c r="J90" s="5"/>
      <c r="S90" s="47"/>
      <c r="T90" s="47"/>
      <c r="U90" s="47"/>
      <c r="V90" s="47"/>
      <c r="W90" s="47"/>
      <c r="X90" s="47"/>
    </row>
    <row r="91" spans="3:24" ht="14.25" customHeight="1" x14ac:dyDescent="0.2">
      <c r="C91" s="133">
        <v>3000</v>
      </c>
      <c r="D91" s="189" t="s">
        <v>144</v>
      </c>
      <c r="E91" s="190"/>
      <c r="F91" s="193" t="s">
        <v>34</v>
      </c>
      <c r="G91" s="194"/>
      <c r="H91" s="193" t="s">
        <v>35</v>
      </c>
      <c r="I91" s="195"/>
      <c r="J91" s="5"/>
      <c r="S91" s="47"/>
      <c r="T91" s="47"/>
      <c r="U91" s="47"/>
      <c r="V91" s="47"/>
      <c r="W91" s="47"/>
      <c r="X91" s="47"/>
    </row>
    <row r="92" spans="3:24" ht="14.25" customHeight="1" x14ac:dyDescent="0.2">
      <c r="C92" s="134">
        <v>5000</v>
      </c>
      <c r="D92" s="204" t="s">
        <v>144</v>
      </c>
      <c r="E92" s="199"/>
      <c r="F92" s="191" t="s">
        <v>36</v>
      </c>
      <c r="G92" s="199"/>
      <c r="H92" s="191" t="s">
        <v>37</v>
      </c>
      <c r="I92" s="192"/>
      <c r="J92" s="5"/>
      <c r="S92" s="47"/>
      <c r="T92" s="47"/>
      <c r="U92" s="47"/>
      <c r="V92" s="47"/>
      <c r="W92" s="47"/>
      <c r="X92" s="47"/>
    </row>
    <row r="93" spans="3:24" ht="14.25" customHeight="1" x14ac:dyDescent="0.2">
      <c r="C93" s="133">
        <v>10000</v>
      </c>
      <c r="D93" s="189" t="s">
        <v>144</v>
      </c>
      <c r="E93" s="190"/>
      <c r="F93" s="193" t="s">
        <v>38</v>
      </c>
      <c r="G93" s="194"/>
      <c r="H93" s="193" t="s">
        <v>39</v>
      </c>
      <c r="I93" s="195"/>
      <c r="J93" s="5"/>
      <c r="S93" s="47"/>
      <c r="T93" s="47"/>
      <c r="U93" s="47"/>
      <c r="V93" s="47"/>
      <c r="W93" s="47"/>
      <c r="X93" s="47"/>
    </row>
    <row r="94" spans="3:24" ht="30" customHeight="1" x14ac:dyDescent="0.2">
      <c r="C94" s="135" t="s">
        <v>253</v>
      </c>
      <c r="D94" s="202" t="s">
        <v>254</v>
      </c>
      <c r="E94" s="203"/>
      <c r="F94" s="208" t="s">
        <v>243</v>
      </c>
      <c r="G94" s="209"/>
      <c r="H94" s="208" t="s">
        <v>243</v>
      </c>
      <c r="I94" s="210"/>
      <c r="J94" s="5"/>
    </row>
    <row r="95" spans="3:24" ht="16" thickBot="1" x14ac:dyDescent="0.25">
      <c r="C95" s="196" t="s">
        <v>255</v>
      </c>
      <c r="D95" s="197"/>
      <c r="E95" s="197"/>
      <c r="F95" s="197"/>
      <c r="G95" s="197"/>
      <c r="H95" s="197"/>
      <c r="I95" s="198"/>
      <c r="J95" s="5"/>
    </row>
    <row r="96" spans="3:24" ht="16" x14ac:dyDescent="0.2">
      <c r="C96" s="22"/>
      <c r="D96" s="8"/>
      <c r="E96" s="6"/>
      <c r="H96" s="6"/>
      <c r="I96" s="5"/>
      <c r="J96" s="5"/>
    </row>
    <row r="97" spans="2:10" x14ac:dyDescent="0.2">
      <c r="C97" s="170" t="s">
        <v>192</v>
      </c>
      <c r="D97" s="13" t="s">
        <v>68</v>
      </c>
      <c r="E97" s="46"/>
      <c r="H97" s="6"/>
      <c r="I97" s="5"/>
      <c r="J97" s="5"/>
    </row>
    <row r="98" spans="2:10" x14ac:dyDescent="0.2">
      <c r="C98" s="170"/>
      <c r="D98" s="13" t="s">
        <v>67</v>
      </c>
      <c r="E98" s="46"/>
      <c r="H98" s="6"/>
      <c r="I98" s="5"/>
      <c r="J98" s="5"/>
    </row>
    <row r="99" spans="2:10" x14ac:dyDescent="0.2">
      <c r="C99" s="170"/>
      <c r="D99" s="13" t="s">
        <v>71</v>
      </c>
      <c r="E99" s="31"/>
      <c r="H99" s="6"/>
      <c r="I99" s="5"/>
      <c r="J99" s="5"/>
    </row>
    <row r="100" spans="2:10" ht="16" x14ac:dyDescent="0.2">
      <c r="C100" s="22"/>
      <c r="D100" s="8"/>
      <c r="E100" s="6"/>
      <c r="H100" s="6"/>
      <c r="I100" s="5"/>
      <c r="J100" s="5"/>
    </row>
    <row r="101" spans="2:10" ht="16" x14ac:dyDescent="0.2">
      <c r="C101" s="22"/>
      <c r="D101" s="8"/>
      <c r="E101" s="6"/>
      <c r="H101" s="6"/>
      <c r="I101" s="5"/>
      <c r="J101" s="5"/>
    </row>
    <row r="102" spans="2:10" ht="16" x14ac:dyDescent="0.2">
      <c r="B102" s="23" t="s">
        <v>76</v>
      </c>
      <c r="C102" s="22"/>
      <c r="D102" s="8"/>
      <c r="H102" s="6"/>
      <c r="I102" s="5"/>
      <c r="J102" s="5"/>
    </row>
    <row r="103" spans="2:10" ht="16" x14ac:dyDescent="0.2">
      <c r="B103" s="22" t="s">
        <v>211</v>
      </c>
      <c r="H103" s="6"/>
      <c r="I103" s="5"/>
      <c r="J103" s="5"/>
    </row>
    <row r="104" spans="2:10" ht="16" x14ac:dyDescent="0.2">
      <c r="B104" s="22" t="s">
        <v>212</v>
      </c>
      <c r="H104" s="6"/>
      <c r="I104" s="5"/>
      <c r="J104" s="5"/>
    </row>
    <row r="105" spans="2:10" ht="16" x14ac:dyDescent="0.2">
      <c r="B105" s="23"/>
      <c r="H105" s="6"/>
      <c r="I105" s="5"/>
      <c r="J105" s="5"/>
    </row>
    <row r="106" spans="2:10" ht="15" customHeight="1" x14ac:dyDescent="0.2">
      <c r="B106" s="7"/>
      <c r="C106" s="171" t="s">
        <v>46</v>
      </c>
      <c r="D106" s="171"/>
      <c r="E106" s="115"/>
      <c r="H106" s="6"/>
      <c r="I106" s="5"/>
      <c r="J106" s="5"/>
    </row>
    <row r="107" spans="2:10" ht="18.5" customHeight="1" thickBot="1" x14ac:dyDescent="0.25">
      <c r="B107" s="7"/>
      <c r="C107" s="32"/>
      <c r="H107" s="6"/>
      <c r="I107" s="5"/>
      <c r="J107" s="5"/>
    </row>
    <row r="108" spans="2:10" ht="29.75" customHeight="1" thickBot="1" x14ac:dyDescent="0.25">
      <c r="B108" s="7"/>
      <c r="C108" s="200" t="s">
        <v>256</v>
      </c>
      <c r="D108" s="201"/>
      <c r="H108" s="4"/>
      <c r="I108" s="5"/>
      <c r="J108" s="5"/>
    </row>
    <row r="109" spans="2:10" ht="16" thickBot="1" x14ac:dyDescent="0.25">
      <c r="B109" s="7"/>
      <c r="H109" s="6"/>
      <c r="I109" s="5"/>
      <c r="J109" s="5"/>
    </row>
    <row r="110" spans="2:10" ht="14.75" customHeight="1" x14ac:dyDescent="0.2">
      <c r="B110" s="7"/>
      <c r="C110" s="122" t="s">
        <v>257</v>
      </c>
      <c r="D110" s="123" t="s">
        <v>227</v>
      </c>
      <c r="H110" s="6"/>
      <c r="I110" s="5"/>
      <c r="J110" s="5"/>
    </row>
    <row r="111" spans="2:10" x14ac:dyDescent="0.2">
      <c r="B111" s="7"/>
      <c r="C111" s="124" t="s">
        <v>9</v>
      </c>
      <c r="D111" s="125">
        <v>0.26600000000000001</v>
      </c>
      <c r="H111" s="6"/>
      <c r="I111" s="5"/>
      <c r="J111" s="5"/>
    </row>
    <row r="112" spans="2:10" x14ac:dyDescent="0.2">
      <c r="B112" s="7"/>
      <c r="C112" s="126" t="s">
        <v>11</v>
      </c>
      <c r="D112" s="127">
        <v>0.13800000000000001</v>
      </c>
      <c r="H112" s="6"/>
      <c r="I112" s="5"/>
      <c r="J112" s="5"/>
    </row>
    <row r="113" spans="2:11" ht="14.75" customHeight="1" x14ac:dyDescent="0.2">
      <c r="B113" s="7"/>
      <c r="C113" s="124" t="s">
        <v>13</v>
      </c>
      <c r="D113" s="125">
        <v>9.6000000000000002E-2</v>
      </c>
      <c r="H113" s="6"/>
      <c r="I113" s="5"/>
      <c r="J113" s="5"/>
    </row>
    <row r="114" spans="2:11" x14ac:dyDescent="0.2">
      <c r="B114" s="7"/>
      <c r="C114" s="126" t="s">
        <v>15</v>
      </c>
      <c r="D114" s="127">
        <v>7.3999999999999996E-2</v>
      </c>
      <c r="H114" s="6"/>
      <c r="I114" s="5"/>
      <c r="J114" s="5"/>
    </row>
    <row r="115" spans="2:11" x14ac:dyDescent="0.2">
      <c r="B115" s="7"/>
      <c r="C115" s="124" t="s">
        <v>17</v>
      </c>
      <c r="D115" s="125">
        <v>5.5E-2</v>
      </c>
      <c r="H115" s="6"/>
      <c r="I115" s="5"/>
      <c r="J115" s="5"/>
    </row>
    <row r="116" spans="2:11" x14ac:dyDescent="0.2">
      <c r="B116" s="7"/>
      <c r="C116" s="126" t="s">
        <v>10</v>
      </c>
      <c r="D116" s="127">
        <v>5.0999999999999997E-2</v>
      </c>
      <c r="H116" s="6"/>
      <c r="I116" s="5"/>
      <c r="J116" s="5"/>
    </row>
    <row r="117" spans="2:11" x14ac:dyDescent="0.2">
      <c r="B117" s="7"/>
      <c r="C117" s="124" t="s">
        <v>12</v>
      </c>
      <c r="D117" s="125">
        <v>4.8000000000000001E-2</v>
      </c>
      <c r="H117" s="6"/>
      <c r="I117" s="5"/>
      <c r="J117" s="5"/>
    </row>
    <row r="118" spans="2:11" x14ac:dyDescent="0.2">
      <c r="B118" s="7"/>
      <c r="C118" s="126" t="s">
        <v>14</v>
      </c>
      <c r="D118" s="127">
        <v>4.8000000000000001E-2</v>
      </c>
      <c r="E118" s="65"/>
      <c r="F118" s="65"/>
      <c r="G118" s="65"/>
      <c r="H118" s="6"/>
      <c r="I118" s="5"/>
      <c r="J118" s="5"/>
    </row>
    <row r="119" spans="2:11" x14ac:dyDescent="0.2">
      <c r="B119" s="7"/>
      <c r="C119" s="124" t="s">
        <v>16</v>
      </c>
      <c r="D119" s="125">
        <v>4.5999999999999999E-2</v>
      </c>
      <c r="E119" s="65"/>
      <c r="F119" s="65"/>
      <c r="G119" s="65"/>
      <c r="H119" s="6"/>
      <c r="I119" s="5"/>
      <c r="J119" s="5"/>
    </row>
    <row r="120" spans="2:11" ht="16" thickBot="1" x14ac:dyDescent="0.25">
      <c r="B120" s="7"/>
      <c r="C120" s="128" t="s">
        <v>18</v>
      </c>
      <c r="D120" s="129">
        <v>0.04</v>
      </c>
      <c r="E120" s="65"/>
      <c r="F120" s="65"/>
      <c r="G120" s="65"/>
      <c r="H120" s="6"/>
      <c r="I120" s="5"/>
      <c r="J120" s="5"/>
    </row>
    <row r="121" spans="2:11" ht="16" thickBot="1" x14ac:dyDescent="0.25">
      <c r="B121" s="7"/>
      <c r="C121" s="25"/>
      <c r="E121" s="65"/>
      <c r="F121" s="65"/>
      <c r="G121" s="65"/>
      <c r="H121" s="6"/>
      <c r="I121" s="5"/>
      <c r="J121" s="5"/>
    </row>
    <row r="122" spans="2:11" ht="32" x14ac:dyDescent="0.2">
      <c r="B122" s="7"/>
      <c r="C122" s="116" t="s">
        <v>208</v>
      </c>
      <c r="D122" s="117" t="s">
        <v>258</v>
      </c>
      <c r="E122" s="65"/>
      <c r="F122" s="65"/>
      <c r="G122" s="65"/>
      <c r="H122" s="6"/>
      <c r="I122" s="5"/>
      <c r="J122" s="5"/>
    </row>
    <row r="123" spans="2:11" ht="32" x14ac:dyDescent="0.2">
      <c r="B123" s="7"/>
      <c r="C123" s="118" t="s">
        <v>79</v>
      </c>
      <c r="D123" s="119" t="s">
        <v>259</v>
      </c>
      <c r="E123" s="65"/>
      <c r="F123" s="65"/>
      <c r="G123" s="65"/>
      <c r="H123" s="6"/>
      <c r="I123" s="5"/>
      <c r="J123" s="5"/>
    </row>
    <row r="124" spans="2:11" ht="33" thickBot="1" x14ac:dyDescent="0.25">
      <c r="B124" s="7"/>
      <c r="C124" s="120" t="s">
        <v>80</v>
      </c>
      <c r="D124" s="121" t="s">
        <v>213</v>
      </c>
      <c r="E124" s="65"/>
      <c r="F124" s="65"/>
      <c r="G124" s="65"/>
      <c r="H124" s="6"/>
      <c r="I124" s="5"/>
      <c r="J124" s="5"/>
    </row>
    <row r="125" spans="2:11" ht="14.75" customHeight="1" x14ac:dyDescent="0.2">
      <c r="E125" s="65"/>
      <c r="F125" s="65"/>
      <c r="G125" s="65"/>
      <c r="H125" s="65"/>
      <c r="I125" s="65"/>
      <c r="J125" s="65"/>
      <c r="K125" s="65"/>
    </row>
    <row r="126" spans="2:11" x14ac:dyDescent="0.2">
      <c r="C126" s="170" t="s">
        <v>192</v>
      </c>
      <c r="D126" s="13" t="s">
        <v>68</v>
      </c>
    </row>
    <row r="127" spans="2:11" x14ac:dyDescent="0.2">
      <c r="C127" s="170"/>
      <c r="D127" s="13" t="s">
        <v>67</v>
      </c>
      <c r="E127" s="18"/>
      <c r="F127" s="18"/>
      <c r="G127" s="18"/>
      <c r="H127" s="18"/>
      <c r="I127" s="18"/>
    </row>
    <row r="128" spans="2:11" x14ac:dyDescent="0.2">
      <c r="C128" s="18"/>
      <c r="D128" s="18"/>
      <c r="J128" s="18"/>
    </row>
    <row r="129" spans="3:11" x14ac:dyDescent="0.2">
      <c r="C129" s="2"/>
      <c r="D129" s="2"/>
      <c r="E129" s="19"/>
      <c r="F129" s="19"/>
      <c r="G129" s="19"/>
      <c r="H129" s="19"/>
      <c r="I129" s="19"/>
    </row>
    <row r="130" spans="3:11" x14ac:dyDescent="0.2">
      <c r="C130" s="19"/>
      <c r="D130" s="19"/>
      <c r="E130" s="15"/>
      <c r="F130" s="15"/>
      <c r="G130" s="15"/>
      <c r="H130" s="15"/>
      <c r="I130" s="15"/>
      <c r="J130" s="19"/>
    </row>
    <row r="131" spans="3:11" ht="25.5" customHeight="1" x14ac:dyDescent="0.2">
      <c r="C131" s="15"/>
      <c r="D131" s="15"/>
      <c r="E131" s="15"/>
      <c r="F131" s="15"/>
      <c r="G131" s="15"/>
      <c r="H131" s="15"/>
      <c r="I131" s="15"/>
      <c r="J131" s="15"/>
    </row>
    <row r="132" spans="3:11" ht="28.5" customHeight="1" x14ac:dyDescent="0.2">
      <c r="C132" s="15"/>
      <c r="D132" s="15"/>
      <c r="E132" s="15"/>
      <c r="F132" s="15"/>
      <c r="G132" s="15"/>
      <c r="H132" s="15"/>
      <c r="I132" s="15"/>
      <c r="J132" s="15"/>
    </row>
    <row r="133" spans="3:11" ht="27" customHeight="1" x14ac:dyDescent="0.2">
      <c r="C133" s="15"/>
      <c r="D133" s="15"/>
      <c r="E133" s="15"/>
      <c r="F133" s="15"/>
      <c r="G133" s="15"/>
      <c r="H133" s="15"/>
      <c r="I133" s="15"/>
      <c r="J133" s="15"/>
    </row>
    <row r="134" spans="3:11" ht="25.5" customHeight="1" x14ac:dyDescent="0.2">
      <c r="C134" s="15"/>
      <c r="D134" s="15"/>
      <c r="E134" s="20"/>
      <c r="F134" s="20"/>
      <c r="G134" s="20"/>
      <c r="H134" s="20"/>
      <c r="I134" s="20"/>
      <c r="J134" s="15"/>
    </row>
    <row r="135" spans="3:11" x14ac:dyDescent="0.2">
      <c r="C135" s="20"/>
      <c r="D135" s="20"/>
      <c r="E135" s="15"/>
      <c r="F135" s="15"/>
      <c r="G135" s="15"/>
      <c r="H135" s="15"/>
      <c r="I135" s="15"/>
      <c r="J135" s="20"/>
    </row>
    <row r="136" spans="3:11" ht="68.25" customHeight="1" x14ac:dyDescent="0.2">
      <c r="C136" s="15"/>
      <c r="D136" s="15"/>
      <c r="E136" s="17"/>
      <c r="F136" s="17"/>
      <c r="G136" s="17"/>
      <c r="H136" s="17"/>
      <c r="I136" s="17"/>
      <c r="J136" s="15"/>
    </row>
    <row r="137" spans="3:11" ht="18" customHeight="1" x14ac:dyDescent="0.2">
      <c r="C137" s="17"/>
      <c r="D137" s="17"/>
      <c r="E137" s="15"/>
      <c r="F137" s="15"/>
      <c r="G137" s="15"/>
      <c r="H137" s="15"/>
      <c r="I137" s="15"/>
      <c r="J137" s="17"/>
    </row>
    <row r="138" spans="3:11" ht="27" customHeight="1" x14ac:dyDescent="0.2">
      <c r="C138" s="15"/>
      <c r="D138" s="15"/>
      <c r="E138" s="15"/>
      <c r="F138" s="15"/>
      <c r="G138" s="15"/>
      <c r="H138" s="15"/>
      <c r="I138" s="15"/>
      <c r="J138" s="15"/>
      <c r="K138" s="15"/>
    </row>
    <row r="139" spans="3:11" ht="24.75" customHeight="1" x14ac:dyDescent="0.2">
      <c r="C139" s="15"/>
      <c r="D139" s="15"/>
      <c r="E139" s="16"/>
      <c r="F139" s="16"/>
      <c r="G139" s="16"/>
      <c r="H139" s="16"/>
      <c r="I139" s="16"/>
      <c r="J139" s="15"/>
      <c r="K139" s="15"/>
    </row>
    <row r="140" spans="3:11" x14ac:dyDescent="0.2">
      <c r="C140" s="16"/>
      <c r="D140" s="16"/>
      <c r="E140" s="15"/>
      <c r="F140" s="15"/>
      <c r="G140" s="15"/>
      <c r="H140" s="15"/>
      <c r="I140" s="15"/>
      <c r="J140" s="16"/>
      <c r="K140" s="15"/>
    </row>
    <row r="141" spans="3:11" x14ac:dyDescent="0.2">
      <c r="C141" s="15"/>
      <c r="D141" s="15"/>
      <c r="E141" s="15"/>
      <c r="F141" s="15"/>
      <c r="G141" s="15"/>
      <c r="H141" s="15"/>
      <c r="I141" s="15"/>
      <c r="J141" s="15"/>
      <c r="K141" s="15"/>
    </row>
    <row r="142" spans="3:11" ht="27.75" customHeight="1" x14ac:dyDescent="0.2">
      <c r="C142" s="15"/>
      <c r="D142" s="15"/>
      <c r="J142" s="15"/>
      <c r="K142" s="15"/>
    </row>
  </sheetData>
  <mergeCells count="85">
    <mergeCell ref="D88:E88"/>
    <mergeCell ref="D87:E87"/>
    <mergeCell ref="D86:E86"/>
    <mergeCell ref="D85:E85"/>
    <mergeCell ref="E46:F46"/>
    <mergeCell ref="E51:F51"/>
    <mergeCell ref="E50:F50"/>
    <mergeCell ref="E49:F49"/>
    <mergeCell ref="E48:F48"/>
    <mergeCell ref="E47:F47"/>
    <mergeCell ref="D68:E68"/>
    <mergeCell ref="D71:E71"/>
    <mergeCell ref="F71:G71"/>
    <mergeCell ref="D83:E83"/>
    <mergeCell ref="E52:F52"/>
    <mergeCell ref="G49:H49"/>
    <mergeCell ref="U68:V68"/>
    <mergeCell ref="F67:G67"/>
    <mergeCell ref="H67:I67"/>
    <mergeCell ref="F68:G68"/>
    <mergeCell ref="H68:I68"/>
    <mergeCell ref="A4:J4"/>
    <mergeCell ref="C54:C57"/>
    <mergeCell ref="C34:D34"/>
    <mergeCell ref="C10:D10"/>
    <mergeCell ref="E45:F45"/>
    <mergeCell ref="E44:F44"/>
    <mergeCell ref="E43:F43"/>
    <mergeCell ref="E42:F42"/>
    <mergeCell ref="G51:H51"/>
    <mergeCell ref="G52:H52"/>
    <mergeCell ref="C35:H35"/>
    <mergeCell ref="G46:H46"/>
    <mergeCell ref="G47:H47"/>
    <mergeCell ref="G48:H48"/>
    <mergeCell ref="E41:F41"/>
    <mergeCell ref="G50:H50"/>
    <mergeCell ref="F85:G85"/>
    <mergeCell ref="H85:I85"/>
    <mergeCell ref="F83:G83"/>
    <mergeCell ref="H83:I83"/>
    <mergeCell ref="F84:G84"/>
    <mergeCell ref="H84:I84"/>
    <mergeCell ref="D90:E90"/>
    <mergeCell ref="D84:E84"/>
    <mergeCell ref="G15:J15"/>
    <mergeCell ref="F94:G94"/>
    <mergeCell ref="H71:I71"/>
    <mergeCell ref="F86:G86"/>
    <mergeCell ref="H86:I86"/>
    <mergeCell ref="F90:G90"/>
    <mergeCell ref="F89:G89"/>
    <mergeCell ref="F88:G88"/>
    <mergeCell ref="H94:I94"/>
    <mergeCell ref="H93:I93"/>
    <mergeCell ref="H92:I92"/>
    <mergeCell ref="H91:I91"/>
    <mergeCell ref="H90:I90"/>
    <mergeCell ref="H89:I89"/>
    <mergeCell ref="D89:E89"/>
    <mergeCell ref="H88:I88"/>
    <mergeCell ref="C126:C127"/>
    <mergeCell ref="F87:G87"/>
    <mergeCell ref="H87:I87"/>
    <mergeCell ref="C95:I95"/>
    <mergeCell ref="F93:G93"/>
    <mergeCell ref="F92:G92"/>
    <mergeCell ref="F91:G91"/>
    <mergeCell ref="C108:D108"/>
    <mergeCell ref="C106:D106"/>
    <mergeCell ref="C97:C99"/>
    <mergeCell ref="D94:E94"/>
    <mergeCell ref="D93:E93"/>
    <mergeCell ref="D92:E92"/>
    <mergeCell ref="D91:E91"/>
    <mergeCell ref="C11:E13"/>
    <mergeCell ref="G20:I21"/>
    <mergeCell ref="D69:E70"/>
    <mergeCell ref="F69:G70"/>
    <mergeCell ref="H69:I70"/>
    <mergeCell ref="G41:H41"/>
    <mergeCell ref="G42:H42"/>
    <mergeCell ref="G43:H43"/>
    <mergeCell ref="G44:H44"/>
    <mergeCell ref="G45:H45"/>
  </mergeCells>
  <pageMargins left="0.7" right="0.7" top="0.75" bottom="0.75" header="0.3" footer="0.3"/>
  <pageSetup paperSize="9" scale="74"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6CA58BDFEF4F349A27BE36F4F2F4C29" ma:contentTypeVersion="16" ma:contentTypeDescription="Een nieuw document maken." ma:contentTypeScope="" ma:versionID="9f1de1e0397f8a5a0e5cae903a08f106">
  <xsd:schema xmlns:xsd="http://www.w3.org/2001/XMLSchema" xmlns:xs="http://www.w3.org/2001/XMLSchema" xmlns:p="http://schemas.microsoft.com/office/2006/metadata/properties" xmlns:ns2="42c58ed4-8311-4bb1-9acd-66eb13b5e990" xmlns:ns3="a9af04a3-c0aa-4bd4-a9d8-e26761a4107e" targetNamespace="http://schemas.microsoft.com/office/2006/metadata/properties" ma:root="true" ma:fieldsID="7923148c3f754e33a13c682098942601" ns2:_="" ns3:_="">
    <xsd:import namespace="42c58ed4-8311-4bb1-9acd-66eb13b5e990"/>
    <xsd:import namespace="a9af04a3-c0aa-4bd4-a9d8-e26761a4107e"/>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c58ed4-8311-4bb1-9acd-66eb13b5e9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Afbeeldingtags" ma:readOnly="false" ma:fieldId="{5cf76f15-5ced-4ddc-b409-7134ff3c332f}" ma:taxonomyMulti="true" ma:sspId="a22b54d5-cbc8-473f-abd6-d2958116af02"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9af04a3-c0aa-4bd4-a9d8-e26761a4107e" elementFormDefault="qualified">
    <xsd:import namespace="http://schemas.microsoft.com/office/2006/documentManagement/types"/>
    <xsd:import namespace="http://schemas.microsoft.com/office/infopath/2007/PartnerControls"/>
    <xsd:element name="SharedWithUsers" ma:index="16"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Gedeeld met details" ma:internalName="SharedWithDetails" ma:readOnly="true">
      <xsd:simpleType>
        <xsd:restriction base="dms:Note">
          <xsd:maxLength value="255"/>
        </xsd:restriction>
      </xsd:simpleType>
    </xsd:element>
    <xsd:element name="TaxCatchAll" ma:index="22" nillable="true" ma:displayName="Taxonomy Catch All Column" ma:hidden="true" ma:list="{19834a9d-11e8-4527-a5ec-f261cb30724d}" ma:internalName="TaxCatchAll" ma:showField="CatchAllData" ma:web="a9af04a3-c0aa-4bd4-a9d8-e26761a4107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2c58ed4-8311-4bb1-9acd-66eb13b5e990">
      <Terms xmlns="http://schemas.microsoft.com/office/infopath/2007/PartnerControls"/>
    </lcf76f155ced4ddcb4097134ff3c332f>
    <TaxCatchAll xmlns="a9af04a3-c0aa-4bd4-a9d8-e26761a4107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6DA134-E0BB-44F1-8E28-1DD750BE17C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c58ed4-8311-4bb1-9acd-66eb13b5e990"/>
    <ds:schemaRef ds:uri="a9af04a3-c0aa-4bd4-a9d8-e26761a410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90F9D0B-EAF2-40B0-98E2-94335693DF28}">
  <ds:schemaRefs>
    <ds:schemaRef ds:uri="http://schemas.microsoft.com/office/2006/metadata/properties"/>
    <ds:schemaRef ds:uri="http://schemas.microsoft.com/office/infopath/2007/PartnerControls"/>
    <ds:schemaRef ds:uri="42c58ed4-8311-4bb1-9acd-66eb13b5e990"/>
    <ds:schemaRef ds:uri="a9af04a3-c0aa-4bd4-a9d8-e26761a4107e"/>
  </ds:schemaRefs>
</ds:datastoreItem>
</file>

<file path=customXml/itemProps3.xml><?xml version="1.0" encoding="utf-8"?>
<ds:datastoreItem xmlns:ds="http://schemas.openxmlformats.org/officeDocument/2006/customXml" ds:itemID="{E56D89C8-6EB3-4D7A-BA3D-5461B2A1D2F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Werkbladen</vt:lpstr>
      </vt:variant>
      <vt:variant>
        <vt:i4>6</vt:i4>
      </vt:variant>
      <vt:variant>
        <vt:lpstr>Benoemde bereiken</vt:lpstr>
      </vt:variant>
      <vt:variant>
        <vt:i4>2</vt:i4>
      </vt:variant>
    </vt:vector>
  </HeadingPairs>
  <TitlesOfParts>
    <vt:vector size="8" baseType="lpstr">
      <vt:lpstr>CUSTOM 2023</vt:lpstr>
      <vt:lpstr>PRIJZEN</vt:lpstr>
      <vt:lpstr>LEVERTIJDEN</vt:lpstr>
      <vt:lpstr>VERPAKKING</vt:lpstr>
      <vt:lpstr>STANDAARD CUSTOM VERPAKKING</vt:lpstr>
      <vt:lpstr>CUSTOMIZED VERPAKKING</vt:lpstr>
      <vt:lpstr>'CUSTOMIZED VERPAKKING'!Afdrukbereik</vt:lpstr>
      <vt:lpstr>'STANDAARD CUSTOM VERPAKKING'!Afdrukbereik</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Harald Kouwijzer</dc:creator>
  <cp:lastModifiedBy>Microsoft Office User</cp:lastModifiedBy>
  <dcterms:created xsi:type="dcterms:W3CDTF">2017-10-09T15:08:58Z</dcterms:created>
  <dcterms:modified xsi:type="dcterms:W3CDTF">2023-03-10T13:09:13Z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0x01010096CA58BDFEF4F349A27BE36F4F2F4C29</vt:lpwstr>
  </property>
  <property fmtid="{D5CDD505-2E9C-101B-9397-08002B2CF9AE}" pid="3" name="MediaServiceImageTags">
    <vt:lpwstr/>
  </property>
</Properties>
</file>